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Sheet1" sheetId="11" r:id="rId11"/>
  </sheets>
  <definedNames>
    <definedName name="_xlnm.Print_Titles" localSheetId="5">'6'!$1:$6</definedName>
    <definedName name="_xlnm.Print_Titles" localSheetId="6">'7'!$1:$6</definedName>
  </definedNames>
  <calcPr fullCalcOnLoad="1"/>
</workbook>
</file>

<file path=xl/sharedStrings.xml><?xml version="1.0" encoding="utf-8"?>
<sst xmlns="http://schemas.openxmlformats.org/spreadsheetml/2006/main" count="500" uniqueCount="341">
  <si>
    <t>财政拨款收支总表</t>
  </si>
  <si>
    <t>部门（单位）名称：和龙市税务局</t>
  </si>
  <si>
    <t>单位:万元</t>
  </si>
  <si>
    <t>收                           入</t>
  </si>
  <si>
    <t>支                     出</t>
  </si>
  <si>
    <t>项       目</t>
  </si>
  <si>
    <t>预 算 数</t>
  </si>
  <si>
    <t>项     目</t>
  </si>
  <si>
    <t>合计</t>
  </si>
  <si>
    <t>一般公共预算拨款</t>
  </si>
  <si>
    <t>政府性基金预算拨款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</si>
  <si>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</si>
  <si>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</si>
  <si>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</si>
  <si>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</si>
  <si>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</si>
  <si>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</si>
  <si>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/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</si>
  <si>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</si>
  <si>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</si>
  <si>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</si>
  <si>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</si>
  <si>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</si>
  <si>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</si>
  <si>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</si>
  <si>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</si>
  <si>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</si>
  <si>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</si>
  <si>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</si>
  <si>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</si>
  <si>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</si>
  <si>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（十五）资源勘探电力信息等支出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</si>
  <si>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</si>
  <si>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</si>
  <si>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</si>
  <si>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</si>
  <si>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</si>
  <si>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</si>
  <si>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</si>
  <si>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</si>
  <si>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</si>
  <si>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</si>
  <si>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</si>
  <si>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</si>
  <si>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</si>
  <si>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二、结转下年</t>
  </si>
  <si>
    <t>收      入      总      计</t>
  </si>
  <si>
    <t>支     出     总     计</t>
  </si>
  <si>
    <t>一般公共预算支出表</t>
  </si>
  <si>
    <t>单位：万元</t>
  </si>
  <si>
    <t>科  目</t>
  </si>
  <si>
    <t>合  计</t>
  </si>
  <si>
    <t>基本支出</t>
  </si>
  <si>
    <t>项目支出</t>
  </si>
  <si>
    <t>备  注</t>
  </si>
  <si>
    <t>一、一般公共服务支出</t>
  </si>
  <si>
    <t>税收事务</t>
  </si>
  <si>
    <t xml:space="preserve">    行政运行</t>
  </si>
  <si>
    <t xml:space="preserve">  一般行政管理事务</t>
  </si>
  <si>
    <t>八、社会保障和就业支出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</si>
  <si>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</si>
  <si>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</si>
  <si>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</si>
  <si>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十、卫生健康支出</t>
  </si>
  <si>
    <t xml:space="preserve">  行政事业单位医疗</t>
  </si>
  <si>
    <t xml:space="preserve">    行政单位医疗</t>
  </si>
  <si>
    <t>二十、住房保障支出</t>
  </si>
  <si>
    <t xml:space="preserve">  住房改革支出</t>
  </si>
  <si>
    <t xml:space="preserve">    住房公积金</t>
  </si>
  <si>
    <t>合   计</t>
  </si>
  <si>
    <t>一般公共预算基本支出表</t>
  </si>
  <si>
    <t>部门（单位）名称：和龙市税务局                                                  单位：万元</t>
  </si>
  <si>
    <t>经济分类科目</t>
  </si>
  <si>
    <t>人员经费</t>
  </si>
  <si>
    <t>公用经费</t>
  </si>
  <si>
    <t>一、工资福利支出</t>
  </si>
  <si>
    <t>基本工资</t>
  </si>
  <si>
    <t>津贴补贴</t>
  </si>
  <si>
    <t>奖金</t>
  </si>
  <si>
    <t>机关事业单位基本养老保险缴费</t>
  </si>
  <si>
    <t>机关事业单位职业年金缴费</t>
  </si>
  <si>
    <t>职工基本医疗保险缴费</t>
  </si>
  <si>
    <t>其他社会保障缴费</t>
  </si>
  <si>
    <t>住房公积金</t>
  </si>
  <si>
    <t>绩效工资</t>
  </si>
  <si>
    <t>二、商品和服务支出</t>
  </si>
  <si>
    <t>办公费</t>
  </si>
  <si>
    <t>印刷费</t>
  </si>
  <si>
    <t>水电费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</si>
  <si>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</si>
  <si>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</si>
  <si>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</si>
  <si>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</si>
  <si>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</si>
  <si>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</si>
  <si>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</si>
  <si>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</si>
  <si>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</si>
  <si>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</si>
  <si>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离休人员经费</t>
  </si>
  <si>
    <t>其他商品和服务支出</t>
  </si>
  <si>
    <t>三、对个人和家庭的补助</t>
  </si>
  <si>
    <t>离休费</t>
  </si>
  <si>
    <t>退休费</t>
  </si>
  <si>
    <t>抚恤金</t>
  </si>
  <si>
    <t>医疗费补助</t>
  </si>
  <si>
    <t>奖励金</t>
  </si>
  <si>
    <t>其他对个人和家庭的补助支出</t>
  </si>
  <si>
    <t>合 计</t>
  </si>
  <si>
    <t>一般公共预算“三公”经费支出表</t>
  </si>
  <si>
    <t xml:space="preserve">部门（单位）名称：和龙市税务局  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</si>
  <si>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</si>
  <si>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r>
      <t>20</t>
    </r>
    <r>
      <rPr>
        <b/>
        <sz val="14"/>
        <color indexed="8"/>
        <rFont val="宋体"/>
        <family val="0"/>
      </rPr>
      <t>20</t>
    </r>
    <r>
      <rPr>
        <b/>
        <sz val="14"/>
        <color indexed="8"/>
        <rFont val="宋体"/>
        <family val="0"/>
      </rPr>
      <t>年预算数</t>
    </r>
  </si>
  <si>
    <r>
      <t>比20</t>
    </r>
    <r>
      <rPr>
        <b/>
        <sz val="14"/>
        <color indexed="8"/>
        <rFont val="宋体"/>
        <family val="0"/>
      </rPr>
      <t>19年预算数增减</t>
    </r>
  </si>
  <si>
    <t>增减变化原因说明</t>
  </si>
  <si>
    <r>
      <t>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宋体"/>
        <family val="0"/>
      </rPr>
      <t>计</t>
    </r>
  </si>
  <si>
    <r>
      <t xml:space="preserve">             1</t>
    </r>
    <r>
      <rPr>
        <sz val="16"/>
        <color indexed="8"/>
        <rFont val="宋体"/>
        <family val="0"/>
      </rPr>
      <t>、因公出国（境）费用</t>
    </r>
  </si>
  <si>
    <r>
      <t xml:space="preserve">             2</t>
    </r>
    <r>
      <rPr>
        <sz val="16"/>
        <color indexed="8"/>
        <rFont val="宋体"/>
        <family val="0"/>
      </rPr>
      <t>、公务接待费</t>
    </r>
  </si>
  <si>
    <r>
      <t xml:space="preserve">             3</t>
    </r>
    <r>
      <rPr>
        <sz val="16"/>
        <color indexed="8"/>
        <rFont val="宋体"/>
        <family val="0"/>
      </rPr>
      <t>、公务用车费</t>
    </r>
  </si>
  <si>
    <t>其中：（1）公务用车运行维护费</t>
  </si>
  <si>
    <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）公务用车购置</t>
    </r>
  </si>
  <si>
    <r>
      <t xml:space="preserve">  </t>
    </r>
    <r>
      <rPr>
        <sz val="14"/>
        <color indexed="8"/>
        <rFont val="宋体"/>
        <family val="0"/>
      </rPr>
      <t xml:space="preserve">说明：
</t>
    </r>
    <r>
      <rPr>
        <sz val="14"/>
        <color indexed="8"/>
        <rFont val="Times New Roman"/>
        <family val="1"/>
      </rPr>
      <t xml:space="preserve">       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“2020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的单位范围包括部门本级及所属</t>
    </r>
    <r>
      <rPr>
        <sz val="14"/>
        <color indexed="8"/>
        <rFont val="Times New Roman"/>
        <family val="1"/>
      </rPr>
      <t xml:space="preserve"> 1</t>
    </r>
    <r>
      <rPr>
        <sz val="14"/>
        <color indexed="8"/>
        <rFont val="宋体"/>
        <family val="0"/>
      </rPr>
      <t>个预算单位。</t>
    </r>
    <r>
      <rPr>
        <sz val="14"/>
        <color indexed="8"/>
        <rFont val="Times New Roman"/>
        <family val="1"/>
      </rPr>
      <t xml:space="preserve">   
       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“2020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的实有人员</t>
    </r>
    <r>
      <rPr>
        <sz val="14"/>
        <color indexed="8"/>
        <rFont val="Times New Roman"/>
        <family val="1"/>
      </rPr>
      <t>242</t>
    </r>
    <r>
      <rPr>
        <sz val="14"/>
        <color indexed="8"/>
        <rFont val="宋体"/>
        <family val="0"/>
      </rPr>
      <t>人，其中：在职人员</t>
    </r>
    <r>
      <rPr>
        <sz val="14"/>
        <color indexed="8"/>
        <rFont val="Times New Roman"/>
        <family val="1"/>
      </rPr>
      <t>154</t>
    </r>
    <r>
      <rPr>
        <sz val="14"/>
        <color indexed="8"/>
        <rFont val="宋体"/>
        <family val="0"/>
      </rPr>
      <t>人，离退休人员</t>
    </r>
    <r>
      <rPr>
        <sz val="14"/>
        <color indexed="8"/>
        <rFont val="Times New Roman"/>
        <family val="1"/>
      </rPr>
      <t xml:space="preserve">88 </t>
    </r>
    <r>
      <rPr>
        <sz val="14"/>
        <color indexed="8"/>
        <rFont val="宋体"/>
        <family val="0"/>
      </rPr>
      <t>人。</t>
    </r>
  </si>
  <si>
    <t>收 支 预 算 总 表</t>
  </si>
  <si>
    <t xml:space="preserve">部门（单位）名称：和龙市税务局 </t>
  </si>
  <si>
    <t>项                    目</t>
  </si>
  <si>
    <t>项             目</t>
  </si>
  <si>
    <t>功  能  分  类</t>
  </si>
  <si>
    <t>一、财政拨款收入</t>
  </si>
  <si>
    <t>一、基本支出</t>
  </si>
  <si>
    <t xml:space="preserve">       财政预算拨款收入</t>
  </si>
  <si>
    <t xml:space="preserve">    工资福利支出</t>
  </si>
  <si>
    <t>二、外交支出</t>
  </si>
  <si>
    <t xml:space="preserve">       行政事业性收费安排的拨款</t>
  </si>
  <si>
    <t xml:space="preserve">    商品和服务支出</t>
  </si>
  <si>
    <t>三、国防支出</t>
  </si>
  <si>
    <t xml:space="preserve">       罚没收入安排的拨款</t>
  </si>
  <si>
    <t xml:space="preserve">    对个人和家庭的补助支出</t>
  </si>
  <si>
    <t>四、公共安全支出</t>
  </si>
  <si>
    <t xml:space="preserve">       其他拨款收入</t>
  </si>
  <si>
    <t>二、项目支出</t>
  </si>
  <si>
    <t>五、教育支出</t>
  </si>
  <si>
    <t>二、事业收入</t>
  </si>
  <si>
    <t xml:space="preserve">    商品和服务项目支出</t>
  </si>
  <si>
    <t>六、科学技术支出</t>
  </si>
  <si>
    <t xml:space="preserve">        教育收费</t>
  </si>
  <si>
    <t xml:space="preserve">    债务利息及费用支出</t>
  </si>
  <si>
    <t>七、文化旅游体育与传媒支出</t>
  </si>
  <si>
    <t xml:space="preserve">        其他事业收入</t>
  </si>
  <si>
    <t xml:space="preserve">    资本性支出（基本建设）</t>
  </si>
  <si>
    <t>三、事业单位经营收入</t>
  </si>
  <si>
    <t xml:space="preserve">    资本性支出</t>
  </si>
  <si>
    <t>九、社会保险基金支出</t>
  </si>
  <si>
    <t>四、其他收入</t>
  </si>
  <si>
    <t xml:space="preserve">    对企业补助（基本建设）</t>
  </si>
  <si>
    <t>五、政府性基金收入</t>
  </si>
  <si>
    <t xml:space="preserve">    对企业补助</t>
  </si>
  <si>
    <t>十一、节能环保支出</t>
  </si>
  <si>
    <t xml:space="preserve">    对社会保障基金补助</t>
  </si>
  <si>
    <t>十二、城乡社区支出</t>
  </si>
  <si>
    <t xml:space="preserve">    其他支出</t>
  </si>
  <si>
    <t>十三、农林水支出</t>
  </si>
  <si>
    <t>十四、交通运输支出</t>
  </si>
  <si>
    <t>三、对事业单位经营支出</t>
  </si>
  <si>
    <t>十五、资源勘探工业信息等支出</t>
  </si>
  <si>
    <t>十六、商业服务业等支出</t>
  </si>
  <si>
    <t>本 年 收 入 合 计</t>
  </si>
  <si>
    <t>本 年 支 出 合 计</t>
  </si>
  <si>
    <t>十七、金融支出</t>
  </si>
  <si>
    <t>六、上级补助收入</t>
  </si>
  <si>
    <t>四、上缴上级支出</t>
  </si>
  <si>
    <t>十八、援助其他地区支出</t>
  </si>
  <si>
    <t>七、附属单位上缴收入</t>
  </si>
  <si>
    <t>五、对附属单位补助支出</t>
  </si>
  <si>
    <t>十九、自然资源海洋气象等支出</t>
  </si>
  <si>
    <t>八、用事业基金弥补收支差额</t>
  </si>
  <si>
    <t>六、结转下年</t>
  </si>
  <si>
    <t>九、上年结转</t>
  </si>
  <si>
    <t>二十一、粮油物资储备支出</t>
  </si>
  <si>
    <t xml:space="preserve">       上年专项结转</t>
  </si>
  <si>
    <t>二十二、国有资本经营预算支出</t>
  </si>
  <si>
    <t xml:space="preserve">       其他结转</t>
  </si>
  <si>
    <t>二十三、灾害防治及应急管理支出</t>
  </si>
  <si>
    <t xml:space="preserve">       政府性基金结转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</si>
  <si>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</si>
  <si>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</si>
  <si>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</si>
  <si>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</si>
  <si>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</si>
  <si>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</si>
  <si>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三十、结转下年</t>
  </si>
  <si>
    <t>支　　出　　总　　计</t>
  </si>
  <si>
    <t>部门收入总表</t>
  </si>
  <si>
    <t>单位代码</t>
  </si>
  <si>
    <t>单位名称</t>
  </si>
  <si>
    <t>科目编码</t>
  </si>
  <si>
    <t>科目名称</t>
  </si>
  <si>
    <t>总计</t>
  </si>
  <si>
    <t>财政拨款收入</t>
  </si>
  <si>
    <t>事业收入</t>
  </si>
  <si>
    <t>政府性基金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</si>
  <si>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</si>
  <si>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</si>
  <si>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</si>
  <si>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</si>
  <si>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</si>
  <si>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</si>
  <si>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财政预算拨款收入</t>
  </si>
  <si>
    <t>行政事业性收费安排的拨款</t>
  </si>
  <si>
    <t>罚没收入安排的拨款</t>
  </si>
  <si>
    <t>其他拨款收入</t>
  </si>
  <si>
    <t>小计</t>
  </si>
  <si>
    <t>教育收费</t>
  </si>
  <si>
    <t>其他事业收入</t>
  </si>
  <si>
    <t>上年专项结转</t>
  </si>
  <si>
    <t>政府性基金结转</t>
  </si>
  <si>
    <t>其他结转</t>
  </si>
  <si>
    <t>和龙市税务局</t>
  </si>
  <si>
    <t>一般公共服务</t>
  </si>
  <si>
    <t>行政运行</t>
  </si>
  <si>
    <t>一般行政管理事务</t>
  </si>
  <si>
    <t>208</t>
  </si>
  <si>
    <t>社会保障和就业支出</t>
  </si>
  <si>
    <t xml:space="preserve">  20805</t>
  </si>
  <si>
    <t xml:space="preserve">    2080505</t>
  </si>
  <si>
    <t>210</t>
  </si>
  <si>
    <t>卫生健康支出</t>
  </si>
  <si>
    <t xml:space="preserve">  21011</t>
  </si>
  <si>
    <t xml:space="preserve">    2101101</t>
  </si>
  <si>
    <t>221</t>
  </si>
  <si>
    <t>住房保障支出</t>
  </si>
  <si>
    <t xml:space="preserve">  22102</t>
  </si>
  <si>
    <t xml:space="preserve">    2210201</t>
  </si>
  <si>
    <t>部门支出总表</t>
  </si>
  <si>
    <t>科   目</t>
  </si>
  <si>
    <t>事业单位经营支出</t>
  </si>
  <si>
    <t>上缴上级支出</t>
  </si>
  <si>
    <t>对附属单位补助支出</t>
  </si>
  <si>
    <t>科目代码</t>
  </si>
  <si>
    <t>工资福利支出</t>
  </si>
  <si>
    <t>商品和服务支出</t>
  </si>
  <si>
    <t>对个人和家庭的补助支出</t>
  </si>
  <si>
    <t>商品和服务项目支出</t>
  </si>
  <si>
    <t>基本建设支出</t>
  </si>
  <si>
    <t>其他资本性支出</t>
  </si>
  <si>
    <t>对企事业单位的补贴</t>
  </si>
  <si>
    <t>其他支出</t>
  </si>
  <si>
    <t>政府性基金预算支出表</t>
  </si>
  <si>
    <t>本年政府性基金预算财政拨款支出</t>
  </si>
  <si>
    <t>无</t>
  </si>
  <si>
    <t>国有资本经营收支预算表</t>
  </si>
  <si>
    <r>
      <t>项</t>
    </r>
    <r>
      <rPr>
        <sz val="12"/>
        <color indexed="8"/>
        <rFont val="宋体"/>
        <family val="0"/>
      </rPr>
      <t>             </t>
    </r>
    <r>
      <rPr>
        <sz val="12"/>
        <color indexed="8"/>
        <rFont val="宋体"/>
        <family val="0"/>
      </rPr>
      <t>目</t>
    </r>
  </si>
  <si>
    <t>预算数</t>
  </si>
  <si>
    <t>一、利润收入</t>
  </si>
  <si>
    <t>一、国有资本经营预算补充社保基金支出</t>
  </si>
  <si>
    <r>
      <t>    </t>
    </r>
    <r>
      <rPr>
        <sz val="12"/>
        <rFont val="宋体"/>
        <family val="0"/>
      </rPr>
      <t>烟草企业利润收入</t>
    </r>
  </si>
  <si>
    <t>二、解决历史遗留问题及改革成本支出</t>
  </si>
  <si>
    <r>
      <t>    </t>
    </r>
    <r>
      <rPr>
        <sz val="12"/>
        <rFont val="宋体"/>
        <family val="0"/>
      </rPr>
      <t>石油石化企业利润收入</t>
    </r>
  </si>
  <si>
    <r>
      <t>    </t>
    </r>
    <r>
      <rPr>
        <sz val="12"/>
        <rFont val="宋体"/>
        <family val="0"/>
      </rPr>
      <t>其中：厂办大集体改革支出</t>
    </r>
  </si>
  <si>
    <r>
      <t>    </t>
    </r>
    <r>
      <rPr>
        <sz val="12"/>
        <rFont val="宋体"/>
        <family val="0"/>
      </rPr>
      <t>电力企业利润收入</t>
    </r>
  </si>
  <si>
    <t>     “三供一业”移交补助支出</t>
  </si>
  <si>
    <r>
      <t>    </t>
    </r>
    <r>
      <rPr>
        <sz val="12"/>
        <rFont val="宋体"/>
        <family val="0"/>
      </rPr>
      <t>电信企业利润收入</t>
    </r>
  </si>
  <si>
    <t>      国有企业办公共服务机构移交补助支出</t>
  </si>
  <si>
    <r>
      <t>    </t>
    </r>
    <r>
      <rPr>
        <sz val="12"/>
        <rFont val="宋体"/>
        <family val="0"/>
      </rPr>
      <t>煤炭企业利润收入</t>
    </r>
  </si>
  <si>
    <t>      国有企业棚户区改造支出</t>
  </si>
  <si>
    <r>
      <t>    </t>
    </r>
    <r>
      <rPr>
        <sz val="12"/>
        <rFont val="宋体"/>
        <family val="0"/>
      </rPr>
      <t>钢铁企业利润收入</t>
    </r>
  </si>
  <si>
    <t>      国有企业改革成本支出</t>
  </si>
  <si>
    <r>
      <t>    </t>
    </r>
    <r>
      <rPr>
        <sz val="12"/>
        <rFont val="宋体"/>
        <family val="0"/>
      </rPr>
      <t>运输企业利润收入</t>
    </r>
  </si>
  <si>
    <t>      离休干部医药费补助支出</t>
  </si>
  <si>
    <r>
      <t>    </t>
    </r>
    <r>
      <rPr>
        <sz val="12"/>
        <rFont val="宋体"/>
        <family val="0"/>
      </rPr>
      <t>电子企业利润收入</t>
    </r>
  </si>
  <si>
    <t>三、国有企业资本金注入</t>
  </si>
  <si>
    <r>
      <t>    </t>
    </r>
    <r>
      <rPr>
        <sz val="12"/>
        <rFont val="宋体"/>
        <family val="0"/>
      </rPr>
      <t>机械企业利润收入</t>
    </r>
  </si>
  <si>
    <r>
      <t>    </t>
    </r>
    <r>
      <rPr>
        <sz val="12"/>
        <rFont val="宋体"/>
        <family val="0"/>
      </rPr>
      <t>其中：国有经济结构调整支出</t>
    </r>
  </si>
  <si>
    <r>
      <t>    </t>
    </r>
    <r>
      <rPr>
        <sz val="12"/>
        <rFont val="宋体"/>
        <family val="0"/>
      </rPr>
      <t>投资服务企业利润收入</t>
    </r>
  </si>
  <si>
    <t>      公益性设施投资支出</t>
  </si>
  <si>
    <r>
      <t>    </t>
    </r>
    <r>
      <rPr>
        <sz val="12"/>
        <rFont val="宋体"/>
        <family val="0"/>
      </rPr>
      <t>贸易企业利润收入</t>
    </r>
  </si>
  <si>
    <t>      前瞻性战略性产业发展支出</t>
  </si>
  <si>
    <r>
      <t>    </t>
    </r>
    <r>
      <rPr>
        <sz val="12"/>
        <rFont val="宋体"/>
        <family val="0"/>
      </rPr>
      <t>建筑施工企业利润收入</t>
    </r>
  </si>
  <si>
    <t>      支持科技进步支出</t>
  </si>
  <si>
    <r>
      <t>    </t>
    </r>
    <r>
      <rPr>
        <sz val="12"/>
        <rFont val="宋体"/>
        <family val="0"/>
      </rPr>
      <t>建材企业利润收入</t>
    </r>
  </si>
  <si>
    <t>      对外投资合作支出</t>
  </si>
  <si>
    <r>
      <t>    </t>
    </r>
    <r>
      <rPr>
        <sz val="12"/>
        <rFont val="宋体"/>
        <family val="0"/>
      </rPr>
      <t>境外企业利润收入</t>
    </r>
  </si>
  <si>
    <t>      其他国有企业资本金注入</t>
  </si>
  <si>
    <r>
      <t>    </t>
    </r>
    <r>
      <rPr>
        <sz val="12"/>
        <rFont val="宋体"/>
        <family val="0"/>
      </rPr>
      <t>对外合作企业利润收入</t>
    </r>
  </si>
  <si>
    <t>四、国有企业政策性补贴</t>
  </si>
  <si>
    <r>
      <t>    </t>
    </r>
    <r>
      <rPr>
        <sz val="12"/>
        <rFont val="宋体"/>
        <family val="0"/>
      </rPr>
      <t>医药企业利润收入</t>
    </r>
  </si>
  <si>
    <r>
      <t>    </t>
    </r>
    <r>
      <rPr>
        <sz val="12"/>
        <rFont val="宋体"/>
        <family val="0"/>
      </rPr>
      <t>其中：国有企业政策性补贴</t>
    </r>
  </si>
  <si>
    <r>
      <t>    </t>
    </r>
    <r>
      <rPr>
        <sz val="12"/>
        <rFont val="宋体"/>
        <family val="0"/>
      </rPr>
      <t>农林牧渔企业利润收入</t>
    </r>
  </si>
  <si>
    <t>五、其他国有资本经营预算支出</t>
  </si>
  <si>
    <r>
      <t>    </t>
    </r>
    <r>
      <rPr>
        <sz val="12"/>
        <rFont val="宋体"/>
        <family val="0"/>
      </rPr>
      <t>邮政企业利润收入</t>
    </r>
  </si>
  <si>
    <r>
      <t>    </t>
    </r>
    <r>
      <rPr>
        <sz val="12"/>
        <rFont val="宋体"/>
        <family val="0"/>
      </rPr>
      <t>其中：其他国有资本经营预算支出</t>
    </r>
  </si>
  <si>
    <r>
      <t>    </t>
    </r>
    <r>
      <rPr>
        <sz val="12"/>
        <rFont val="宋体"/>
        <family val="0"/>
      </rPr>
      <t>转制科研院所利润收入</t>
    </r>
  </si>
  <si>
    <r>
      <t>    </t>
    </r>
    <r>
      <rPr>
        <sz val="12"/>
        <rFont val="宋体"/>
        <family val="0"/>
      </rPr>
      <t>地质勘查企业利润收入</t>
    </r>
  </si>
  <si>
    <r>
      <t>    </t>
    </r>
    <r>
      <rPr>
        <sz val="12"/>
        <rFont val="宋体"/>
        <family val="0"/>
      </rPr>
      <t>教育文化广播企业利润收入</t>
    </r>
  </si>
  <si>
    <r>
      <t>    </t>
    </r>
    <r>
      <rPr>
        <sz val="12"/>
        <rFont val="宋体"/>
        <family val="0"/>
      </rPr>
      <t>机关社团所属企业利润收入</t>
    </r>
  </si>
  <si>
    <r>
      <t>    </t>
    </r>
    <r>
      <rPr>
        <sz val="12"/>
        <rFont val="宋体"/>
        <family val="0"/>
      </rPr>
      <t>其他国有资本经营预算企业利润收入</t>
    </r>
  </si>
  <si>
    <t>二、股利、股息收入</t>
  </si>
  <si>
    <r>
      <t>    </t>
    </r>
    <r>
      <rPr>
        <sz val="12"/>
        <rFont val="宋体"/>
        <family val="0"/>
      </rPr>
      <t>国有控股公司股利、股息收入</t>
    </r>
  </si>
  <si>
    <r>
      <t>    </t>
    </r>
    <r>
      <rPr>
        <sz val="12"/>
        <rFont val="宋体"/>
        <family val="0"/>
      </rPr>
      <t>国有参股公司股利、股息收入</t>
    </r>
  </si>
  <si>
    <t>三、产权转让收入</t>
  </si>
  <si>
    <r>
      <t>    </t>
    </r>
    <r>
      <rPr>
        <sz val="12"/>
        <rFont val="宋体"/>
        <family val="0"/>
      </rPr>
      <t>国有股减持收入</t>
    </r>
  </si>
  <si>
    <t>四、其他国有资本经营预算收入</t>
  </si>
  <si>
    <t>国有资本经营收入</t>
  </si>
  <si>
    <t>国有资本经营支出</t>
  </si>
  <si>
    <t>上年结转收入</t>
  </si>
  <si>
    <t>附1-1：</t>
  </si>
  <si>
    <t>项目支出绩效目标申报表</t>
  </si>
  <si>
    <t>（          年度）</t>
  </si>
  <si>
    <t>填报单位（盖章）</t>
  </si>
  <si>
    <t>预算部门（盖章）</t>
  </si>
  <si>
    <t>填报日期：  年   月  日</t>
  </si>
  <si>
    <t>项目名称</t>
  </si>
  <si>
    <t>预算部门及编码</t>
  </si>
  <si>
    <t>基层预算单位及编码</t>
  </si>
  <si>
    <t>项目属性</t>
  </si>
  <si>
    <t>新增项目 □   延续项目 □</t>
  </si>
  <si>
    <t>项目期</t>
  </si>
  <si>
    <t>项目立项依据</t>
  </si>
  <si>
    <t>项目资金
（万元）</t>
  </si>
  <si>
    <t xml:space="preserve">年度资金总额：    </t>
  </si>
  <si>
    <t>其中：财政拨款                    其他资金</t>
  </si>
  <si>
    <t>绩效
目标</t>
  </si>
  <si>
    <t>年度目标</t>
  </si>
  <si>
    <t>中长期目标</t>
  </si>
  <si>
    <t>目标：</t>
  </si>
  <si>
    <t>年
度
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</si>
  <si>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</si>
  <si>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</si>
  <si>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</si>
  <si>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</si>
  <si>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</si>
  <si>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</si>
  <si>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</si>
  <si>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</si>
  <si>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</si>
  <si>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……</t>
  </si>
  <si>
    <t>效
果
指
标</t>
  </si>
  <si>
    <t>经济效益
指标</t>
  </si>
  <si>
    <t>社会效益
指标</t>
  </si>
  <si>
    <t>生态效益
指标</t>
  </si>
  <si>
    <t>可持续影响
指标</t>
  </si>
  <si>
    <t>满意度指标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</si>
</sst>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,##0.0"/>
    <numFmt numFmtId="178" formatCode="0.00_ "/>
  </numFmts>
  <fonts count="5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3.5"/>
      <color indexed="8"/>
      <name val="SimSun"/>
      <family val="0"/>
    </font>
    <font>
      <sz val="9"/>
      <color indexed="8"/>
      <name val="SimSun"/>
      <family val="0"/>
    </font>
    <font>
      <b/>
      <sz val="11.25"/>
      <color indexed="8"/>
      <name val="SimSun"/>
      <family val="0"/>
    </font>
    <font>
      <sz val="11.25"/>
      <color indexed="8"/>
      <name val="SimSun"/>
      <family val="0"/>
    </font>
    <font>
      <sz val="27"/>
      <color indexed="8"/>
      <name val="宋体"/>
      <family val="0"/>
    </font>
    <font>
      <sz val="15"/>
      <color indexed="8"/>
      <name val="宋体"/>
      <family val="0"/>
    </font>
    <font>
      <sz val="10"/>
      <color indexed="8"/>
      <name val="SimSun"/>
      <family val="0"/>
    </font>
    <font>
      <sz val="12"/>
      <color indexed="8"/>
      <name val="SimSun"/>
      <family val="0"/>
    </font>
    <font>
      <sz val="15"/>
      <color indexed="8"/>
      <name val="SimSun"/>
      <family val="0"/>
    </font>
    <font>
      <b/>
      <sz val="18"/>
      <color indexed="8"/>
      <name val="宋体"/>
      <family val="0"/>
    </font>
    <font>
      <b/>
      <sz val="27"/>
      <color indexed="8"/>
      <name val="宋体"/>
      <family val="0"/>
    </font>
    <font>
      <sz val="15"/>
      <color indexed="8"/>
      <name val="Sinsum"/>
      <family val="2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36"/>
      <name val="Arial"/>
      <family val="2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4"/>
      <color indexed="8"/>
      <name val="Times New Roman"/>
      <family val="1"/>
    </font>
    <font>
      <b/>
      <sz val="22"/>
      <color theme="1"/>
      <name val="宋体"/>
      <family val="0"/>
    </font>
    <font>
      <sz val="12"/>
      <color rgb="FF000000"/>
      <name val="宋体"/>
      <family val="0"/>
    </font>
    <font>
      <sz val="12"/>
      <color indexed="8"/>
      <name val="Cambria"/>
      <family val="0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7" fillId="10" borderId="6" applyNumberFormat="0" applyAlignment="0" applyProtection="0"/>
    <xf numFmtId="0" fontId="45" fillId="10" borderId="1" applyNumberFormat="0" applyAlignment="0" applyProtection="0"/>
    <xf numFmtId="0" fontId="40" fillId="11" borderId="7" applyNumberFormat="0" applyAlignment="0" applyProtection="0"/>
    <xf numFmtId="0" fontId="2" fillId="3" borderId="0" applyNumberFormat="0" applyBorder="0" applyAlignment="0" applyProtection="0"/>
    <xf numFmtId="0" fontId="33" fillId="12" borderId="0" applyNumberFormat="0" applyBorder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  <xf numFmtId="0" fontId="42" fillId="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0" borderId="0">
      <alignment vertical="center"/>
      <protection/>
    </xf>
  </cellStyleXfs>
  <cellXfs count="15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righ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5" fillId="0" borderId="11" xfId="63" applyFont="1" applyBorder="1" applyAlignment="1">
      <alignment horizontal="center" vertical="top" wrapText="1"/>
      <protection/>
    </xf>
    <xf numFmtId="0" fontId="5" fillId="0" borderId="12" xfId="63" applyFont="1" applyBorder="1" applyAlignment="1">
      <alignment horizontal="center" vertical="top" wrapText="1"/>
      <protection/>
    </xf>
    <xf numFmtId="0" fontId="5" fillId="0" borderId="14" xfId="63" applyFont="1" applyBorder="1" applyAlignment="1">
      <alignment horizontal="center" vertical="top" wrapText="1"/>
      <protection/>
    </xf>
    <xf numFmtId="0" fontId="5" fillId="0" borderId="11" xfId="63" applyFont="1" applyBorder="1" applyAlignment="1">
      <alignment horizontal="left" vertical="top" wrapText="1"/>
      <protection/>
    </xf>
    <xf numFmtId="0" fontId="5" fillId="0" borderId="12" xfId="63" applyFont="1" applyBorder="1" applyAlignment="1">
      <alignment horizontal="left" vertical="top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top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0" xfId="63" applyFont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4" fontId="12" fillId="0" borderId="13" xfId="0" applyNumberFormat="1" applyFont="1" applyBorder="1" applyAlignment="1">
      <alignment horizontal="right" vertical="center" wrapText="1"/>
    </xf>
    <xf numFmtId="0" fontId="14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right" vertical="center"/>
    </xf>
    <xf numFmtId="0" fontId="15" fillId="24" borderId="23" xfId="0" applyFont="1" applyFill="1" applyBorder="1" applyAlignment="1">
      <alignment horizontal="center" vertical="center"/>
    </xf>
    <xf numFmtId="0" fontId="15" fillId="24" borderId="24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left" vertical="center" wrapText="1"/>
    </xf>
    <xf numFmtId="0" fontId="17" fillId="24" borderId="27" xfId="0" applyFont="1" applyFill="1" applyBorder="1" applyAlignment="1">
      <alignment horizontal="left" vertical="center" wrapText="1"/>
    </xf>
    <xf numFmtId="176" fontId="17" fillId="24" borderId="27" xfId="0" applyNumberFormat="1" applyFont="1" applyFill="1" applyBorder="1" applyAlignment="1">
      <alignment horizontal="right" vertical="center" wrapText="1"/>
    </xf>
    <xf numFmtId="176" fontId="54" fillId="24" borderId="27" xfId="0" applyNumberFormat="1" applyFont="1" applyFill="1" applyBorder="1" applyAlignment="1">
      <alignment horizontal="right" vertical="center" wrapText="1"/>
    </xf>
    <xf numFmtId="0" fontId="17" fillId="24" borderId="27" xfId="0" applyFont="1" applyFill="1" applyBorder="1" applyAlignment="1">
      <alignment horizontal="right" vertical="center" wrapText="1"/>
    </xf>
    <xf numFmtId="0" fontId="17" fillId="24" borderId="27" xfId="0" applyFont="1" applyFill="1" applyBorder="1" applyAlignment="1">
      <alignment horizontal="center" vertical="center" wrapText="1"/>
    </xf>
    <xf numFmtId="0" fontId="54" fillId="24" borderId="27" xfId="0" applyFont="1" applyFill="1" applyBorder="1" applyAlignment="1">
      <alignment horizontal="left" vertical="center" wrapText="1"/>
    </xf>
    <xf numFmtId="176" fontId="16" fillId="24" borderId="27" xfId="0" applyNumberFormat="1" applyFont="1" applyFill="1" applyBorder="1" applyAlignment="1">
      <alignment horizontal="right" vertical="center" wrapText="1"/>
    </xf>
    <xf numFmtId="0" fontId="9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left" vertical="center" wrapText="1"/>
    </xf>
    <xf numFmtId="177" fontId="6" fillId="24" borderId="0" xfId="0" applyNumberFormat="1" applyFont="1" applyFill="1" applyAlignment="1">
      <alignment horizontal="right" vertical="center" wrapText="1"/>
    </xf>
    <xf numFmtId="177" fontId="15" fillId="24" borderId="23" xfId="0" applyNumberFormat="1" applyFont="1" applyFill="1" applyBorder="1" applyAlignment="1">
      <alignment horizontal="center" vertical="center" wrapText="1"/>
    </xf>
    <xf numFmtId="177" fontId="15" fillId="24" borderId="24" xfId="0" applyNumberFormat="1" applyFont="1" applyFill="1" applyBorder="1" applyAlignment="1">
      <alignment horizontal="center" vertical="center"/>
    </xf>
    <xf numFmtId="177" fontId="15" fillId="24" borderId="25" xfId="0" applyNumberFormat="1" applyFont="1" applyFill="1" applyBorder="1" applyAlignment="1">
      <alignment horizontal="center" vertical="center"/>
    </xf>
    <xf numFmtId="177" fontId="15" fillId="24" borderId="26" xfId="0" applyNumberFormat="1" applyFont="1" applyFill="1" applyBorder="1" applyAlignment="1">
      <alignment horizontal="center" vertical="center" wrapText="1"/>
    </xf>
    <xf numFmtId="177" fontId="15" fillId="24" borderId="23" xfId="0" applyNumberFormat="1" applyFont="1" applyFill="1" applyBorder="1" applyAlignment="1">
      <alignment horizontal="center" vertical="center"/>
    </xf>
    <xf numFmtId="0" fontId="15" fillId="24" borderId="28" xfId="0" applyFont="1" applyFill="1" applyBorder="1" applyAlignment="1">
      <alignment horizontal="center" vertical="center"/>
    </xf>
    <xf numFmtId="0" fontId="15" fillId="24" borderId="28" xfId="0" applyFont="1" applyFill="1" applyBorder="1" applyAlignment="1">
      <alignment horizontal="center" vertical="center" wrapText="1"/>
    </xf>
    <xf numFmtId="177" fontId="15" fillId="24" borderId="28" xfId="0" applyNumberFormat="1" applyFont="1" applyFill="1" applyBorder="1" applyAlignment="1">
      <alignment horizontal="center" vertical="center" wrapText="1"/>
    </xf>
    <xf numFmtId="177" fontId="15" fillId="24" borderId="28" xfId="0" applyNumberFormat="1" applyFont="1" applyFill="1" applyBorder="1" applyAlignment="1">
      <alignment horizontal="center" vertical="center"/>
    </xf>
    <xf numFmtId="176" fontId="18" fillId="24" borderId="27" xfId="0" applyNumberFormat="1" applyFont="1" applyFill="1" applyBorder="1" applyAlignment="1">
      <alignment horizontal="right" vertical="center" wrapText="1"/>
    </xf>
    <xf numFmtId="177" fontId="6" fillId="24" borderId="0" xfId="0" applyNumberFormat="1" applyFont="1" applyFill="1" applyAlignment="1">
      <alignment horizontal="right" vertical="center"/>
    </xf>
    <xf numFmtId="177" fontId="15" fillId="24" borderId="29" xfId="0" applyNumberFormat="1" applyFont="1" applyFill="1" applyBorder="1" applyAlignment="1">
      <alignment horizontal="center" vertical="center"/>
    </xf>
    <xf numFmtId="4" fontId="15" fillId="24" borderId="23" xfId="0" applyNumberFormat="1" applyFont="1" applyFill="1" applyBorder="1" applyAlignment="1">
      <alignment horizontal="center" vertical="center" wrapText="1"/>
    </xf>
    <xf numFmtId="4" fontId="15" fillId="24" borderId="28" xfId="0" applyNumberFormat="1" applyFont="1" applyFill="1" applyBorder="1" applyAlignment="1">
      <alignment horizontal="center" vertical="center" wrapText="1"/>
    </xf>
    <xf numFmtId="177" fontId="15" fillId="24" borderId="24" xfId="0" applyNumberFormat="1" applyFont="1" applyFill="1" applyBorder="1" applyAlignment="1">
      <alignment horizontal="center" vertical="center" wrapText="1"/>
    </xf>
    <xf numFmtId="177" fontId="15" fillId="24" borderId="25" xfId="0" applyNumberFormat="1" applyFont="1" applyFill="1" applyBorder="1" applyAlignment="1">
      <alignment horizontal="center" vertical="center" wrapText="1"/>
    </xf>
    <xf numFmtId="177" fontId="15" fillId="24" borderId="29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15" fillId="24" borderId="0" xfId="0" applyFont="1" applyFill="1" applyAlignment="1">
      <alignment horizontal="left" vertical="center"/>
    </xf>
    <xf numFmtId="0" fontId="15" fillId="24" borderId="0" xfId="0" applyFont="1" applyFill="1" applyAlignment="1">
      <alignment horizontal="right"/>
    </xf>
    <xf numFmtId="0" fontId="15" fillId="24" borderId="29" xfId="0" applyFont="1" applyFill="1" applyBorder="1" applyAlignment="1">
      <alignment horizontal="center" vertical="center"/>
    </xf>
    <xf numFmtId="0" fontId="15" fillId="24" borderId="27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0" fontId="21" fillId="24" borderId="27" xfId="0" applyFont="1" applyFill="1" applyBorder="1" applyAlignment="1">
      <alignment horizontal="left" vertical="center"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178" fontId="13" fillId="0" borderId="27" xfId="0" applyNumberFormat="1" applyFont="1" applyBorder="1" applyAlignment="1">
      <alignment horizontal="center" vertical="center" wrapText="1"/>
    </xf>
    <xf numFmtId="178" fontId="32" fillId="0" borderId="1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178" fontId="15" fillId="24" borderId="27" xfId="0" applyNumberFormat="1" applyFont="1" applyFill="1" applyBorder="1" applyAlignment="1">
      <alignment horizontal="center" vertical="center" wrapText="1"/>
    </xf>
    <xf numFmtId="178" fontId="15" fillId="24" borderId="27" xfId="0" applyNumberFormat="1" applyFont="1" applyFill="1" applyBorder="1" applyAlignment="1">
      <alignment horizontal="center" vertical="center"/>
    </xf>
    <xf numFmtId="178" fontId="15" fillId="24" borderId="27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21" fillId="24" borderId="2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2" sqref="A2"/>
    </sheetView>
  </sheetViews>
  <sheetFormatPr defaultColWidth="10.28125" defaultRowHeight="12.75"/>
  <cols>
    <col min="1" max="1" width="42.7109375" style="0" bestFit="1" customWidth="1"/>
    <col min="2" max="2" width="30.7109375" style="0" bestFit="1" customWidth="1"/>
    <col min="3" max="3" width="49.28125" style="0" bestFit="1" customWidth="1"/>
    <col min="4" max="4" width="30.7109375" style="0" bestFit="1" customWidth="1"/>
    <col min="5" max="5" width="42.7109375" style="0" bestFit="1" customWidth="1"/>
    <col min="6" max="6" width="30.7109375" style="0" bestFit="1" customWidth="1"/>
    <col min="7" max="7" width="1.421875" style="0" bestFit="1" customWidth="1"/>
    <col min="8" max="8" width="8.00390625" style="0" bestFit="1" customWidth="1"/>
  </cols>
  <sheetData>
    <row r="1" spans="1:7" ht="64.5" customHeight="1">
      <c r="A1" s="107" t="s">
        <v>0</v>
      </c>
      <c r="B1" s="107"/>
      <c r="C1" s="107"/>
      <c r="D1" s="107"/>
      <c r="E1" s="107"/>
      <c r="F1" s="107"/>
      <c r="G1" s="107"/>
    </row>
    <row r="2" spans="1:6" ht="27" customHeight="1">
      <c r="A2" s="108" t="s">
        <v>1</v>
      </c>
      <c r="F2" s="109" t="s">
        <v>2</v>
      </c>
    </row>
    <row r="3" ht="3" customHeight="1">
      <c r="A3" s="70"/>
    </row>
    <row r="4" ht="1.5" customHeight="1">
      <c r="A4" s="70"/>
    </row>
    <row r="5" spans="1:6" ht="27" customHeight="1">
      <c r="A5" s="73" t="s">
        <v>3</v>
      </c>
      <c r="B5" s="74"/>
      <c r="C5" s="73" t="s">
        <v>4</v>
      </c>
      <c r="D5" s="74"/>
      <c r="E5" s="74"/>
      <c r="F5" s="110"/>
    </row>
    <row r="6" spans="1:8" ht="27" customHeight="1">
      <c r="A6" s="111" t="s">
        <v>5</v>
      </c>
      <c r="B6" s="111" t="s">
        <v>6</v>
      </c>
      <c r="C6" s="111" t="s">
        <v>7</v>
      </c>
      <c r="D6" s="111" t="s">
        <v>8</v>
      </c>
      <c r="E6" s="111" t="s">
        <v>9</v>
      </c>
      <c r="F6" s="111" t="s">
        <v>10</v>
      </c>
      <c r="H6" s="112"/>
    </row>
    <row r="7" spans="1:6" ht="27" customHeight="1">
      <c r="A7" s="113" t="s">
        <v>11</v>
      </c>
      <c r="B7" s="145">
        <v>1200</v>
      </c>
      <c r="C7" s="113" t="s">
        <v>12</v>
      </c>
      <c r="D7" s="145">
        <v>1200</v>
      </c>
      <c r="E7" s="146">
        <v>1200</v>
      </c>
      <c r="F7" s="146"/>
    </row>
    <row r="8" spans="1:6" ht="27" customHeight="1">
      <c r="A8" s="113" t="s">
        <v>13</v>
      </c>
      <c r="B8" s="145">
        <v>1200</v>
      </c>
      <c r="C8" s="113" t="s">
        <v>14</v>
      </c>
      <c r="D8" s="145">
        <v>966</v>
      </c>
      <c r="E8" s="146">
        <v>966</v>
      </c>
      <c r="F8" s="146"/>
    </row>
    <row r="9" spans="1:6" ht="27" customHeight="1">
      <c r="A9" s="113" t="s">
        <v>15</v>
      </c>
      <c r="B9" s="146"/>
      <c r="C9" s="113" t="s">
        <v>16</v>
      </c>
      <c r="D9" s="145"/>
      <c r="E9" s="146"/>
      <c r="F9" s="146"/>
    </row>
    <row r="10" spans="1:6" ht="27" customHeight="1">
      <c r="A10" s="113" t="s">
        <v>17</v>
      </c>
      <c r="B10" s="145"/>
      <c r="C10" s="113" t="s">
        <v>18</v>
      </c>
      <c r="D10" s="145"/>
      <c r="E10" s="146"/>
      <c r="F10" s="146"/>
    </row>
    <row r="11" spans="1:6" ht="27" customHeight="1">
      <c r="A11" s="113" t="s">
        <v>17</v>
      </c>
      <c r="B11" s="145"/>
      <c r="C11" s="113" t="s">
        <v>19</v>
      </c>
      <c r="D11" s="145"/>
      <c r="E11" s="146"/>
      <c r="F11" s="146"/>
    </row>
    <row r="12" spans="1:6" ht="27" customHeight="1">
      <c r="A12" s="113" t="s">
        <v>20</v>
      </c>
      <c r="B12" s="146"/>
      <c r="C12" s="113" t="s">
        <v>21</v>
      </c>
      <c r="D12" s="145"/>
      <c r="E12" s="146"/>
      <c r="F12" s="146"/>
    </row>
    <row r="13" spans="1:6" ht="27" customHeight="1">
      <c r="A13" s="113" t="s">
        <v>13</v>
      </c>
      <c r="B13" s="145"/>
      <c r="C13" s="113" t="s">
        <v>22</v>
      </c>
      <c r="D13" s="145"/>
      <c r="E13" s="146"/>
      <c r="F13" s="146"/>
    </row>
    <row r="14" spans="1:6" ht="27" customHeight="1">
      <c r="A14" s="113" t="s">
        <v>15</v>
      </c>
      <c r="B14" s="146"/>
      <c r="C14" s="113" t="s">
        <v>23</v>
      </c>
      <c r="D14" s="145"/>
      <c r="E14" s="146"/>
      <c r="F14" s="146"/>
    </row>
    <row r="15" spans="1:6" ht="27" customHeight="1">
      <c r="A15" s="113" t="s">
        <v>17</v>
      </c>
      <c r="B15" s="145"/>
      <c r="C15" s="113" t="s">
        <v>24</v>
      </c>
      <c r="D15" s="145">
        <v>72</v>
      </c>
      <c r="E15" s="146">
        <v>72</v>
      </c>
      <c r="F15" s="146"/>
    </row>
    <row r="16" spans="1:6" ht="27" customHeight="1">
      <c r="A16" s="113" t="s">
        <v>17</v>
      </c>
      <c r="B16" s="145"/>
      <c r="C16" s="113" t="s">
        <v>25</v>
      </c>
      <c r="D16" s="145"/>
      <c r="E16" s="146"/>
      <c r="F16" s="146"/>
    </row>
    <row r="17" spans="1:6" ht="27" customHeight="1">
      <c r="A17" s="113" t="s">
        <v>17</v>
      </c>
      <c r="B17" s="145"/>
      <c r="C17" s="113" t="s">
        <v>26</v>
      </c>
      <c r="D17" s="145">
        <v>32</v>
      </c>
      <c r="E17" s="146">
        <v>32</v>
      </c>
      <c r="F17" s="146"/>
    </row>
    <row r="18" spans="1:6" ht="27" customHeight="1">
      <c r="A18" s="113" t="s">
        <v>17</v>
      </c>
      <c r="B18" s="145"/>
      <c r="C18" s="113" t="s">
        <v>27</v>
      </c>
      <c r="D18" s="145"/>
      <c r="E18" s="146"/>
      <c r="F18" s="146"/>
    </row>
    <row r="19" spans="1:6" ht="27" customHeight="1">
      <c r="A19" s="113" t="s">
        <v>17</v>
      </c>
      <c r="B19" s="145"/>
      <c r="C19" s="113" t="s">
        <v>28</v>
      </c>
      <c r="D19" s="145"/>
      <c r="E19" s="146"/>
      <c r="F19" s="146"/>
    </row>
    <row r="20" spans="1:6" ht="27" customHeight="1">
      <c r="A20" s="113" t="s">
        <v>17</v>
      </c>
      <c r="B20" s="145"/>
      <c r="C20" s="113" t="s">
        <v>29</v>
      </c>
      <c r="D20" s="145"/>
      <c r="E20" s="146"/>
      <c r="F20" s="146"/>
    </row>
    <row r="21" spans="1:6" ht="27" customHeight="1">
      <c r="A21" s="113" t="s">
        <v>17</v>
      </c>
      <c r="B21" s="145"/>
      <c r="C21" s="113" t="s">
        <v>30</v>
      </c>
      <c r="D21" s="145"/>
      <c r="E21" s="146"/>
      <c r="F21" s="146"/>
    </row>
    <row r="22" spans="1:6" ht="27" customHeight="1">
      <c r="A22" s="113" t="s">
        <v>17</v>
      </c>
      <c r="B22" s="145"/>
      <c r="C22" s="113" t="s">
        <v>31</v>
      </c>
      <c r="D22" s="145"/>
      <c r="E22" s="146"/>
      <c r="F22" s="146"/>
    </row>
    <row r="23" spans="1:6" ht="27" customHeight="1">
      <c r="A23" s="113" t="s">
        <v>17</v>
      </c>
      <c r="B23" s="145"/>
      <c r="C23" s="113" t="s">
        <v>32</v>
      </c>
      <c r="D23" s="145"/>
      <c r="E23" s="146"/>
      <c r="F23" s="146"/>
    </row>
    <row r="24" spans="1:6" ht="27" customHeight="1">
      <c r="A24" s="113" t="s">
        <v>17</v>
      </c>
      <c r="B24" s="145"/>
      <c r="C24" s="113" t="s">
        <v>33</v>
      </c>
      <c r="D24" s="145"/>
      <c r="E24" s="146"/>
      <c r="F24" s="146"/>
    </row>
    <row r="25" spans="1:6" ht="27" customHeight="1">
      <c r="A25" s="113" t="s">
        <v>17</v>
      </c>
      <c r="B25" s="145"/>
      <c r="C25" s="113" t="s">
        <v>34</v>
      </c>
      <c r="D25" s="145"/>
      <c r="E25" s="146"/>
      <c r="F25" s="146"/>
    </row>
    <row r="26" spans="1:6" ht="27" customHeight="1">
      <c r="A26" s="113" t="s">
        <v>17</v>
      </c>
      <c r="B26" s="145"/>
      <c r="C26" s="113" t="s">
        <v>35</v>
      </c>
      <c r="D26" s="145"/>
      <c r="E26" s="146"/>
      <c r="F26" s="146"/>
    </row>
    <row r="27" spans="1:6" ht="27" customHeight="1">
      <c r="A27" s="113" t="s">
        <v>17</v>
      </c>
      <c r="B27" s="145"/>
      <c r="C27" s="113" t="s">
        <v>36</v>
      </c>
      <c r="D27" s="145">
        <v>130</v>
      </c>
      <c r="E27" s="146">
        <v>130</v>
      </c>
      <c r="F27" s="146"/>
    </row>
    <row r="28" spans="1:6" ht="27" customHeight="1">
      <c r="A28" s="113" t="s">
        <v>17</v>
      </c>
      <c r="B28" s="145"/>
      <c r="C28" s="113" t="s">
        <v>37</v>
      </c>
      <c r="D28" s="145"/>
      <c r="E28" s="146"/>
      <c r="F28" s="146"/>
    </row>
    <row r="29" spans="1:6" ht="27" customHeight="1">
      <c r="A29" s="113" t="s">
        <v>17</v>
      </c>
      <c r="B29" s="145"/>
      <c r="C29" s="113" t="s">
        <v>38</v>
      </c>
      <c r="D29" s="145"/>
      <c r="E29" s="146"/>
      <c r="F29" s="146"/>
    </row>
    <row r="30" spans="1:6" ht="27" customHeight="1">
      <c r="A30" s="113" t="s">
        <v>17</v>
      </c>
      <c r="B30" s="145"/>
      <c r="C30" s="113" t="s">
        <v>39</v>
      </c>
      <c r="D30" s="145"/>
      <c r="E30" s="146"/>
      <c r="F30" s="146"/>
    </row>
    <row r="31" spans="1:6" ht="27" customHeight="1">
      <c r="A31" s="113" t="s">
        <v>17</v>
      </c>
      <c r="B31" s="145"/>
      <c r="C31" s="113" t="s">
        <v>40</v>
      </c>
      <c r="D31" s="145"/>
      <c r="E31" s="146"/>
      <c r="F31" s="146"/>
    </row>
    <row r="32" spans="1:6" ht="27" customHeight="1">
      <c r="A32" s="113" t="s">
        <v>17</v>
      </c>
      <c r="B32" s="145"/>
      <c r="C32" s="113" t="s">
        <v>41</v>
      </c>
      <c r="D32" s="145"/>
      <c r="E32" s="146"/>
      <c r="F32" s="146"/>
    </row>
    <row r="33" spans="1:6" ht="27" customHeight="1">
      <c r="A33" s="113" t="s">
        <v>17</v>
      </c>
      <c r="B33" s="145"/>
      <c r="C33" s="113" t="s">
        <v>42</v>
      </c>
      <c r="D33" s="145"/>
      <c r="E33" s="146"/>
      <c r="F33" s="146"/>
    </row>
    <row r="34" spans="1:6" ht="27" customHeight="1">
      <c r="A34" s="113" t="s">
        <v>17</v>
      </c>
      <c r="B34" s="145"/>
      <c r="C34" s="113" t="s">
        <v>43</v>
      </c>
      <c r="D34" s="145"/>
      <c r="E34" s="146"/>
      <c r="F34" s="146"/>
    </row>
    <row r="35" spans="1:6" ht="27" customHeight="1">
      <c r="A35" s="111" t="s">
        <v>17</v>
      </c>
      <c r="B35" s="145"/>
      <c r="C35" s="113" t="s">
        <v>44</v>
      </c>
      <c r="D35" s="145"/>
      <c r="E35" s="146"/>
      <c r="F35" s="146"/>
    </row>
    <row r="36" spans="1:6" ht="27" customHeight="1">
      <c r="A36" s="113" t="s">
        <v>17</v>
      </c>
      <c r="B36" s="145"/>
      <c r="C36" s="113" t="s">
        <v>17</v>
      </c>
      <c r="D36" s="145"/>
      <c r="E36" s="145"/>
      <c r="F36" s="147" t="s">
        <v>17</v>
      </c>
    </row>
    <row r="37" spans="1:6" ht="27" customHeight="1">
      <c r="A37" s="148" t="s">
        <v>17</v>
      </c>
      <c r="B37" s="145"/>
      <c r="C37" s="113" t="s">
        <v>45</v>
      </c>
      <c r="D37" s="145"/>
      <c r="E37" s="145"/>
      <c r="F37" s="146"/>
    </row>
    <row r="38" spans="1:6" ht="27" customHeight="1">
      <c r="A38" s="148" t="s">
        <v>17</v>
      </c>
      <c r="B38" s="145"/>
      <c r="C38" s="113" t="s">
        <v>17</v>
      </c>
      <c r="D38" s="145"/>
      <c r="E38" s="145"/>
      <c r="F38" s="147" t="s">
        <v>17</v>
      </c>
    </row>
    <row r="39" spans="1:6" ht="27" customHeight="1">
      <c r="A39" s="149" t="s">
        <v>46</v>
      </c>
      <c r="B39" s="145">
        <v>1200</v>
      </c>
      <c r="C39" s="149" t="s">
        <v>47</v>
      </c>
      <c r="D39" s="145">
        <v>1200</v>
      </c>
      <c r="E39" s="146">
        <v>1200</v>
      </c>
      <c r="F39" s="146"/>
    </row>
  </sheetData>
  <sheetProtection/>
  <mergeCells count="3">
    <mergeCell ref="A1:F1"/>
    <mergeCell ref="A5:B5"/>
    <mergeCell ref="C5:F5"/>
  </mergeCells>
  <printOptions/>
  <pageMargins left="1.1811023622047245" right="0.7874015748031497" top="0.7874015748031497" bottom="0.1968503937007874" header="0" footer="0"/>
  <pageSetup firstPageNumber="1" useFirstPageNumber="1" horizontalDpi="300" verticalDpi="300" orientation="landscape" pageOrder="overThenDown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SheetLayoutView="100" workbookViewId="0" topLeftCell="A1">
      <selection activeCell="J12" sqref="J12"/>
    </sheetView>
  </sheetViews>
  <sheetFormatPr defaultColWidth="10.28125" defaultRowHeight="12.75"/>
  <cols>
    <col min="1" max="1" width="7.00390625" style="1" customWidth="1"/>
    <col min="2" max="2" width="12.00390625" style="1" customWidth="1"/>
    <col min="3" max="3" width="14.140625" style="1" customWidth="1"/>
    <col min="4" max="4" width="8.140625" style="1" customWidth="1"/>
    <col min="5" max="5" width="29.140625" style="1" customWidth="1"/>
    <col min="6" max="6" width="7.00390625" style="1" customWidth="1"/>
    <col min="7" max="7" width="17.00390625" style="1" customWidth="1"/>
    <col min="8" max="8" width="14.140625" style="1" customWidth="1"/>
    <col min="9" max="9" width="26.57421875" style="1" customWidth="1"/>
    <col min="10" max="16384" width="10.28125" style="1" customWidth="1"/>
  </cols>
  <sheetData>
    <row r="1" spans="1:4" ht="20.25" customHeight="1">
      <c r="A1" s="2" t="s">
        <v>304</v>
      </c>
      <c r="B1" s="3"/>
      <c r="C1" s="3"/>
      <c r="D1" s="3"/>
    </row>
    <row r="2" spans="1:9" ht="27" customHeight="1">
      <c r="A2" s="4" t="s">
        <v>305</v>
      </c>
      <c r="B2" s="4"/>
      <c r="C2" s="4"/>
      <c r="D2" s="4"/>
      <c r="E2" s="4"/>
      <c r="F2" s="4"/>
      <c r="G2" s="4"/>
      <c r="H2" s="4"/>
      <c r="I2" s="4"/>
    </row>
    <row r="3" spans="1:9" ht="20.25" customHeight="1">
      <c r="A3" s="5" t="s">
        <v>306</v>
      </c>
      <c r="B3" s="5"/>
      <c r="C3" s="5"/>
      <c r="D3" s="5"/>
      <c r="E3" s="5"/>
      <c r="F3" s="5"/>
      <c r="G3" s="5"/>
      <c r="H3" s="5"/>
      <c r="I3" s="5"/>
    </row>
    <row r="4" spans="1:9" ht="20.25" customHeight="1">
      <c r="A4" s="6" t="s">
        <v>307</v>
      </c>
      <c r="B4" s="7"/>
      <c r="C4" s="8"/>
      <c r="D4" s="8"/>
      <c r="E4" s="9" t="s">
        <v>308</v>
      </c>
      <c r="F4" s="9"/>
      <c r="G4" s="9"/>
      <c r="H4" s="10" t="s">
        <v>309</v>
      </c>
      <c r="I4" s="10"/>
    </row>
    <row r="5" spans="1:9" ht="21.75" customHeight="1">
      <c r="A5" s="11" t="s">
        <v>310</v>
      </c>
      <c r="B5" s="12"/>
      <c r="C5" s="12"/>
      <c r="D5" s="13"/>
      <c r="E5" s="14"/>
      <c r="F5" s="14"/>
      <c r="G5" s="14"/>
      <c r="H5" s="14"/>
      <c r="I5" s="37"/>
    </row>
    <row r="6" spans="1:9" ht="21.75" customHeight="1">
      <c r="A6" s="11" t="s">
        <v>311</v>
      </c>
      <c r="B6" s="12"/>
      <c r="C6" s="12"/>
      <c r="D6" s="15"/>
      <c r="E6" s="15"/>
      <c r="F6" s="11" t="s">
        <v>312</v>
      </c>
      <c r="G6" s="16"/>
      <c r="H6" s="15"/>
      <c r="I6" s="15"/>
    </row>
    <row r="7" spans="1:9" ht="21.75" customHeight="1">
      <c r="A7" s="11" t="s">
        <v>313</v>
      </c>
      <c r="B7" s="12"/>
      <c r="C7" s="12"/>
      <c r="D7" s="17" t="s">
        <v>314</v>
      </c>
      <c r="E7" s="17"/>
      <c r="F7" s="11" t="s">
        <v>315</v>
      </c>
      <c r="G7" s="16"/>
      <c r="H7" s="17"/>
      <c r="I7" s="17"/>
    </row>
    <row r="8" spans="1:9" ht="21.75" customHeight="1">
      <c r="A8" s="11" t="s">
        <v>316</v>
      </c>
      <c r="B8" s="12"/>
      <c r="C8" s="16"/>
      <c r="D8" s="13"/>
      <c r="E8" s="14"/>
      <c r="F8" s="14"/>
      <c r="G8" s="14"/>
      <c r="H8" s="14"/>
      <c r="I8" s="37"/>
    </row>
    <row r="9" spans="1:9" ht="21.75" customHeight="1">
      <c r="A9" s="18" t="s">
        <v>317</v>
      </c>
      <c r="B9" s="19"/>
      <c r="C9" s="20"/>
      <c r="D9" s="13" t="s">
        <v>318</v>
      </c>
      <c r="E9" s="14"/>
      <c r="F9" s="14"/>
      <c r="G9" s="14"/>
      <c r="H9" s="14"/>
      <c r="I9" s="37"/>
    </row>
    <row r="10" spans="1:9" ht="21.75" customHeight="1">
      <c r="A10" s="21"/>
      <c r="C10" s="22"/>
      <c r="D10" s="13" t="s">
        <v>319</v>
      </c>
      <c r="E10" s="14"/>
      <c r="F10" s="14"/>
      <c r="G10" s="14"/>
      <c r="H10" s="14"/>
      <c r="I10" s="37"/>
    </row>
    <row r="11" spans="1:9" ht="21.75" customHeight="1">
      <c r="A11" s="17" t="s">
        <v>320</v>
      </c>
      <c r="B11" s="17" t="s">
        <v>321</v>
      </c>
      <c r="C11" s="17"/>
      <c r="D11" s="17"/>
      <c r="E11" s="17"/>
      <c r="F11" s="11" t="s">
        <v>322</v>
      </c>
      <c r="G11" s="12"/>
      <c r="H11" s="12"/>
      <c r="I11" s="16"/>
    </row>
    <row r="12" spans="1:9" ht="128.25" customHeight="1">
      <c r="A12" s="17"/>
      <c r="B12" s="23" t="s">
        <v>323</v>
      </c>
      <c r="C12" s="24"/>
      <c r="D12" s="24"/>
      <c r="E12" s="25"/>
      <c r="F12" s="26"/>
      <c r="G12" s="27"/>
      <c r="H12" s="27"/>
      <c r="I12" s="38"/>
    </row>
    <row r="13" spans="1:9" ht="23.25" customHeight="1">
      <c r="A13" s="28" t="s">
        <v>324</v>
      </c>
      <c r="B13" s="17" t="s">
        <v>325</v>
      </c>
      <c r="C13" s="17" t="s">
        <v>326</v>
      </c>
      <c r="D13" s="17"/>
      <c r="E13" s="17" t="s">
        <v>327</v>
      </c>
      <c r="F13" s="17" t="s">
        <v>328</v>
      </c>
      <c r="G13" s="17"/>
      <c r="H13" s="17"/>
      <c r="I13" s="17"/>
    </row>
    <row r="14" spans="1:9" ht="21.75" customHeight="1">
      <c r="A14" s="29"/>
      <c r="B14" s="17" t="s">
        <v>329</v>
      </c>
      <c r="C14" s="17" t="s">
        <v>330</v>
      </c>
      <c r="D14" s="17"/>
      <c r="E14" s="30"/>
      <c r="F14" s="31"/>
      <c r="G14" s="32"/>
      <c r="H14" s="32"/>
      <c r="I14" s="39"/>
    </row>
    <row r="15" spans="1:9" ht="21.75" customHeight="1">
      <c r="A15" s="29"/>
      <c r="B15" s="17"/>
      <c r="C15" s="17"/>
      <c r="D15" s="17"/>
      <c r="E15" s="30"/>
      <c r="F15" s="31"/>
      <c r="G15" s="32"/>
      <c r="H15" s="32"/>
      <c r="I15" s="39"/>
    </row>
    <row r="16" spans="1:9" ht="21.75" customHeight="1">
      <c r="A16" s="29"/>
      <c r="B16" s="17"/>
      <c r="C16" s="17"/>
      <c r="D16" s="17"/>
      <c r="E16" s="30"/>
      <c r="F16" s="31"/>
      <c r="G16" s="32"/>
      <c r="H16" s="32"/>
      <c r="I16" s="39"/>
    </row>
    <row r="17" spans="1:9" ht="21.75" customHeight="1">
      <c r="A17" s="29"/>
      <c r="B17" s="17"/>
      <c r="C17" s="17"/>
      <c r="D17" s="17"/>
      <c r="E17" s="30"/>
      <c r="F17" s="31"/>
      <c r="G17" s="32"/>
      <c r="H17" s="32"/>
      <c r="I17" s="39"/>
    </row>
    <row r="18" spans="1:9" ht="21.75" customHeight="1">
      <c r="A18" s="29"/>
      <c r="B18" s="17"/>
      <c r="C18" s="17"/>
      <c r="D18" s="17"/>
      <c r="E18" s="30"/>
      <c r="F18" s="31"/>
      <c r="G18" s="32"/>
      <c r="H18" s="32"/>
      <c r="I18" s="39"/>
    </row>
    <row r="19" spans="1:9" ht="21.75" customHeight="1">
      <c r="A19" s="29"/>
      <c r="B19" s="17"/>
      <c r="C19" s="17"/>
      <c r="D19" s="17"/>
      <c r="E19" s="30"/>
      <c r="F19" s="31"/>
      <c r="G19" s="32"/>
      <c r="H19" s="32"/>
      <c r="I19" s="39"/>
    </row>
    <row r="20" spans="1:9" ht="21.75" customHeight="1">
      <c r="A20" s="29"/>
      <c r="B20" s="17"/>
      <c r="C20" s="17"/>
      <c r="D20" s="17"/>
      <c r="E20" s="30"/>
      <c r="F20" s="31"/>
      <c r="G20" s="32"/>
      <c r="H20" s="32"/>
      <c r="I20" s="39"/>
    </row>
    <row r="21" spans="1:9" ht="21.75" customHeight="1">
      <c r="A21" s="29"/>
      <c r="B21" s="17"/>
      <c r="C21" s="17"/>
      <c r="D21" s="17"/>
      <c r="E21" s="30"/>
      <c r="F21" s="31"/>
      <c r="G21" s="32"/>
      <c r="H21" s="32"/>
      <c r="I21" s="39"/>
    </row>
    <row r="22" spans="1:9" ht="21.75" customHeight="1">
      <c r="A22" s="29"/>
      <c r="B22" s="17"/>
      <c r="C22" s="17"/>
      <c r="D22" s="17"/>
      <c r="E22" s="30"/>
      <c r="F22" s="31"/>
      <c r="G22" s="32"/>
      <c r="H22" s="32"/>
      <c r="I22" s="39"/>
    </row>
    <row r="23" spans="1:9" ht="21.75" customHeight="1">
      <c r="A23" s="29"/>
      <c r="B23" s="17"/>
      <c r="C23" s="17"/>
      <c r="D23" s="17"/>
      <c r="E23" s="30"/>
      <c r="F23" s="31"/>
      <c r="G23" s="32"/>
      <c r="H23" s="32"/>
      <c r="I23" s="39"/>
    </row>
    <row r="24" spans="1:9" ht="21.75" customHeight="1">
      <c r="A24" s="29"/>
      <c r="B24" s="17"/>
      <c r="C24" s="17"/>
      <c r="D24" s="17"/>
      <c r="E24" s="30"/>
      <c r="F24" s="31"/>
      <c r="G24" s="32"/>
      <c r="H24" s="32"/>
      <c r="I24" s="39"/>
    </row>
    <row r="25" spans="1:9" ht="21.75" customHeight="1">
      <c r="A25" s="29"/>
      <c r="B25" s="17"/>
      <c r="C25" s="17"/>
      <c r="D25" s="17"/>
      <c r="E25" s="30"/>
      <c r="F25" s="31"/>
      <c r="G25" s="32"/>
      <c r="H25" s="32"/>
      <c r="I25" s="39"/>
    </row>
    <row r="26" spans="1:9" ht="21.75" customHeight="1">
      <c r="A26" s="29"/>
      <c r="B26" s="17"/>
      <c r="C26" s="17"/>
      <c r="D26" s="17"/>
      <c r="E26" s="30"/>
      <c r="F26" s="31"/>
      <c r="G26" s="32"/>
      <c r="H26" s="32"/>
      <c r="I26" s="39"/>
    </row>
    <row r="27" spans="1:9" ht="21.75" customHeight="1">
      <c r="A27" s="29"/>
      <c r="B27" s="17"/>
      <c r="C27" s="17"/>
      <c r="D27" s="17"/>
      <c r="E27" s="33"/>
      <c r="F27" s="33"/>
      <c r="G27" s="33"/>
      <c r="H27" s="33"/>
      <c r="I27" s="33"/>
    </row>
    <row r="28" spans="1:9" ht="21.75" customHeight="1">
      <c r="A28" s="29"/>
      <c r="B28" s="17"/>
      <c r="C28" s="17" t="s">
        <v>331</v>
      </c>
      <c r="D28" s="17"/>
      <c r="E28" s="33"/>
      <c r="F28" s="33"/>
      <c r="G28" s="33"/>
      <c r="H28" s="33"/>
      <c r="I28" s="33"/>
    </row>
    <row r="29" spans="1:9" ht="21.75" customHeight="1">
      <c r="A29" s="29"/>
      <c r="B29" s="17"/>
      <c r="C29" s="17"/>
      <c r="D29" s="17"/>
      <c r="E29" s="33"/>
      <c r="F29" s="33"/>
      <c r="G29" s="33"/>
      <c r="H29" s="33"/>
      <c r="I29" s="33"/>
    </row>
    <row r="30" spans="1:9" ht="21.75" customHeight="1">
      <c r="A30" s="29"/>
      <c r="B30" s="17"/>
      <c r="C30" s="17"/>
      <c r="D30" s="17"/>
      <c r="E30" s="33"/>
      <c r="F30" s="33"/>
      <c r="G30" s="33"/>
      <c r="H30" s="33"/>
      <c r="I30" s="33"/>
    </row>
    <row r="31" spans="1:9" ht="21.75" customHeight="1">
      <c r="A31" s="29"/>
      <c r="B31" s="17"/>
      <c r="C31" s="17"/>
      <c r="D31" s="17"/>
      <c r="E31" s="33"/>
      <c r="F31" s="33"/>
      <c r="G31" s="33"/>
      <c r="H31" s="33"/>
      <c r="I31" s="33"/>
    </row>
    <row r="32" spans="1:9" ht="21.75" customHeight="1">
      <c r="A32" s="29"/>
      <c r="B32" s="17"/>
      <c r="C32" s="17"/>
      <c r="D32" s="17"/>
      <c r="E32" s="33"/>
      <c r="F32" s="33"/>
      <c r="G32" s="33"/>
      <c r="H32" s="33"/>
      <c r="I32" s="33"/>
    </row>
    <row r="33" spans="1:9" ht="21.75" customHeight="1">
      <c r="A33" s="29"/>
      <c r="B33" s="17"/>
      <c r="C33" s="17" t="s">
        <v>332</v>
      </c>
      <c r="D33" s="17"/>
      <c r="E33" s="30"/>
      <c r="F33" s="33"/>
      <c r="G33" s="33"/>
      <c r="H33" s="33"/>
      <c r="I33" s="33"/>
    </row>
    <row r="34" spans="1:9" ht="21.75" customHeight="1">
      <c r="A34" s="29"/>
      <c r="B34" s="17"/>
      <c r="C34" s="17"/>
      <c r="D34" s="17"/>
      <c r="E34" s="33"/>
      <c r="F34" s="33"/>
      <c r="G34" s="33"/>
      <c r="H34" s="33"/>
      <c r="I34" s="33"/>
    </row>
    <row r="35" spans="1:9" ht="21.75" customHeight="1">
      <c r="A35" s="29"/>
      <c r="B35" s="17"/>
      <c r="C35" s="17"/>
      <c r="D35" s="17"/>
      <c r="E35" s="17"/>
      <c r="F35" s="17"/>
      <c r="G35" s="17"/>
      <c r="H35" s="17"/>
      <c r="I35" s="17"/>
    </row>
    <row r="36" spans="1:9" ht="21.75" customHeight="1">
      <c r="A36" s="29"/>
      <c r="B36" s="17"/>
      <c r="C36" s="17" t="s">
        <v>333</v>
      </c>
      <c r="D36" s="17"/>
      <c r="E36" s="17"/>
      <c r="F36" s="17"/>
      <c r="G36" s="17"/>
      <c r="H36" s="17"/>
      <c r="I36" s="17"/>
    </row>
    <row r="37" spans="1:9" ht="21.75" customHeight="1">
      <c r="A37" s="29"/>
      <c r="B37" s="17"/>
      <c r="C37" s="17"/>
      <c r="D37" s="17"/>
      <c r="E37" s="17"/>
      <c r="F37" s="17"/>
      <c r="G37" s="17"/>
      <c r="H37" s="17"/>
      <c r="I37" s="17"/>
    </row>
    <row r="38" spans="1:9" ht="21.75" customHeight="1">
      <c r="A38" s="29"/>
      <c r="B38" s="17"/>
      <c r="C38" s="17"/>
      <c r="D38" s="17"/>
      <c r="E38" s="17"/>
      <c r="F38" s="17"/>
      <c r="G38" s="17"/>
      <c r="H38" s="17"/>
      <c r="I38" s="17"/>
    </row>
    <row r="39" spans="1:9" ht="21.75" customHeight="1">
      <c r="A39" s="29"/>
      <c r="B39" s="17"/>
      <c r="C39" s="17" t="s">
        <v>334</v>
      </c>
      <c r="D39" s="17"/>
      <c r="E39" s="17"/>
      <c r="F39" s="17"/>
      <c r="G39" s="17"/>
      <c r="H39" s="17"/>
      <c r="I39" s="17"/>
    </row>
    <row r="40" spans="1:9" ht="21.75" customHeight="1">
      <c r="A40" s="29"/>
      <c r="B40" s="17" t="s">
        <v>335</v>
      </c>
      <c r="C40" s="17" t="s">
        <v>336</v>
      </c>
      <c r="D40" s="17"/>
      <c r="E40" s="15"/>
      <c r="F40" s="15"/>
      <c r="G40" s="15"/>
      <c r="H40" s="15"/>
      <c r="I40" s="15"/>
    </row>
    <row r="41" spans="1:9" ht="21.75" customHeight="1">
      <c r="A41" s="29"/>
      <c r="B41" s="17"/>
      <c r="C41" s="17"/>
      <c r="D41" s="17"/>
      <c r="E41" s="15"/>
      <c r="F41" s="15"/>
      <c r="G41" s="15"/>
      <c r="H41" s="15"/>
      <c r="I41" s="15"/>
    </row>
    <row r="42" spans="1:9" ht="21.75" customHeight="1">
      <c r="A42" s="29"/>
      <c r="B42" s="17"/>
      <c r="C42" s="17"/>
      <c r="D42" s="17"/>
      <c r="E42" s="15"/>
      <c r="F42" s="15"/>
      <c r="G42" s="15"/>
      <c r="H42" s="15"/>
      <c r="I42" s="15"/>
    </row>
    <row r="43" spans="1:9" ht="21.75" customHeight="1">
      <c r="A43" s="29"/>
      <c r="B43" s="17"/>
      <c r="C43" s="17"/>
      <c r="D43" s="17"/>
      <c r="E43" s="15"/>
      <c r="F43" s="15"/>
      <c r="G43" s="15"/>
      <c r="H43" s="15"/>
      <c r="I43" s="15"/>
    </row>
    <row r="44" spans="1:9" ht="21.75" customHeight="1">
      <c r="A44" s="29"/>
      <c r="B44" s="17"/>
      <c r="C44" s="17"/>
      <c r="D44" s="17"/>
      <c r="E44" s="15"/>
      <c r="F44" s="15"/>
      <c r="G44" s="15"/>
      <c r="H44" s="15"/>
      <c r="I44" s="15"/>
    </row>
    <row r="45" spans="1:9" ht="21.75" customHeight="1">
      <c r="A45" s="29"/>
      <c r="B45" s="17"/>
      <c r="C45" s="17"/>
      <c r="D45" s="17"/>
      <c r="E45" s="15"/>
      <c r="F45" s="15"/>
      <c r="G45" s="15"/>
      <c r="H45" s="15"/>
      <c r="I45" s="15"/>
    </row>
    <row r="46" spans="1:9" ht="21.75" customHeight="1">
      <c r="A46" s="29"/>
      <c r="B46" s="17"/>
      <c r="C46" s="17"/>
      <c r="D46" s="17"/>
      <c r="E46" s="15"/>
      <c r="F46" s="15"/>
      <c r="G46" s="15"/>
      <c r="H46" s="15"/>
      <c r="I46" s="15"/>
    </row>
    <row r="47" spans="1:9" ht="21.75" customHeight="1">
      <c r="A47" s="29"/>
      <c r="B47" s="17"/>
      <c r="C47" s="17"/>
      <c r="D47" s="17"/>
      <c r="E47" s="15"/>
      <c r="F47" s="15"/>
      <c r="G47" s="15"/>
      <c r="H47" s="15"/>
      <c r="I47" s="15"/>
    </row>
    <row r="48" spans="1:9" ht="21.75" customHeight="1">
      <c r="A48" s="29"/>
      <c r="B48" s="17"/>
      <c r="C48" s="17"/>
      <c r="D48" s="17"/>
      <c r="E48" s="15"/>
      <c r="F48" s="34"/>
      <c r="G48" s="35"/>
      <c r="H48" s="35"/>
      <c r="I48" s="40"/>
    </row>
    <row r="49" spans="1:9" ht="21.75" customHeight="1">
      <c r="A49" s="29"/>
      <c r="B49" s="17"/>
      <c r="C49" s="17"/>
      <c r="D49" s="17"/>
      <c r="E49" s="15"/>
      <c r="F49" s="15"/>
      <c r="G49" s="15"/>
      <c r="H49" s="15"/>
      <c r="I49" s="15"/>
    </row>
    <row r="50" spans="1:9" ht="21.75" customHeight="1">
      <c r="A50" s="29"/>
      <c r="B50" s="17"/>
      <c r="C50" s="17" t="s">
        <v>337</v>
      </c>
      <c r="D50" s="17"/>
      <c r="E50" s="17"/>
      <c r="F50" s="17"/>
      <c r="G50" s="17"/>
      <c r="H50" s="17"/>
      <c r="I50" s="17"/>
    </row>
    <row r="51" spans="1:9" ht="21.75" customHeight="1">
      <c r="A51" s="29"/>
      <c r="B51" s="17"/>
      <c r="C51" s="17"/>
      <c r="D51" s="17"/>
      <c r="E51" s="17"/>
      <c r="F51" s="17"/>
      <c r="G51" s="17"/>
      <c r="H51" s="17"/>
      <c r="I51" s="17"/>
    </row>
    <row r="52" spans="1:9" ht="21.75" customHeight="1">
      <c r="A52" s="29"/>
      <c r="B52" s="17"/>
      <c r="C52" s="17"/>
      <c r="D52" s="17"/>
      <c r="E52" s="17"/>
      <c r="F52" s="17"/>
      <c r="G52" s="17"/>
      <c r="H52" s="17"/>
      <c r="I52" s="17"/>
    </row>
    <row r="53" spans="1:9" ht="21.75" customHeight="1">
      <c r="A53" s="29"/>
      <c r="B53" s="17"/>
      <c r="C53" s="17" t="s">
        <v>338</v>
      </c>
      <c r="D53" s="17"/>
      <c r="E53" s="17"/>
      <c r="F53" s="17"/>
      <c r="G53" s="17"/>
      <c r="H53" s="17"/>
      <c r="I53" s="17"/>
    </row>
    <row r="54" spans="1:9" ht="21.75" customHeight="1">
      <c r="A54" s="29"/>
      <c r="B54" s="17"/>
      <c r="C54" s="17"/>
      <c r="D54" s="17"/>
      <c r="E54" s="17"/>
      <c r="F54" s="17"/>
      <c r="G54" s="17"/>
      <c r="H54" s="17"/>
      <c r="I54" s="17"/>
    </row>
    <row r="55" spans="1:9" ht="21.75" customHeight="1">
      <c r="A55" s="29"/>
      <c r="B55" s="17"/>
      <c r="C55" s="17"/>
      <c r="D55" s="17"/>
      <c r="E55" s="17"/>
      <c r="F55" s="17"/>
      <c r="G55" s="17"/>
      <c r="H55" s="17"/>
      <c r="I55" s="17"/>
    </row>
    <row r="56" spans="1:9" ht="21.75" customHeight="1">
      <c r="A56" s="29"/>
      <c r="B56" s="17"/>
      <c r="C56" s="17" t="s">
        <v>339</v>
      </c>
      <c r="D56" s="17"/>
      <c r="E56" s="17"/>
      <c r="F56" s="17"/>
      <c r="G56" s="17"/>
      <c r="H56" s="17"/>
      <c r="I56" s="17"/>
    </row>
    <row r="57" spans="1:9" ht="21.75" customHeight="1">
      <c r="A57" s="29"/>
      <c r="B57" s="17"/>
      <c r="C57" s="17"/>
      <c r="D57" s="17"/>
      <c r="E57" s="17"/>
      <c r="F57" s="17"/>
      <c r="G57" s="17"/>
      <c r="H57" s="17"/>
      <c r="I57" s="17"/>
    </row>
    <row r="58" spans="1:9" ht="21.75" customHeight="1">
      <c r="A58" s="29"/>
      <c r="B58" s="17"/>
      <c r="C58" s="17"/>
      <c r="D58" s="17"/>
      <c r="E58" s="17"/>
      <c r="F58" s="17"/>
      <c r="G58" s="17"/>
      <c r="H58" s="17"/>
      <c r="I58" s="17"/>
    </row>
    <row r="59" spans="1:9" ht="21.75" customHeight="1">
      <c r="A59" s="29"/>
      <c r="B59" s="17"/>
      <c r="C59" s="17" t="s">
        <v>340</v>
      </c>
      <c r="D59" s="17"/>
      <c r="E59" s="33"/>
      <c r="F59" s="33"/>
      <c r="G59" s="33"/>
      <c r="H59" s="33"/>
      <c r="I59" s="33"/>
    </row>
    <row r="60" spans="1:9" ht="21.75" customHeight="1">
      <c r="A60" s="29"/>
      <c r="B60" s="17"/>
      <c r="C60" s="17"/>
      <c r="D60" s="17"/>
      <c r="E60" s="33"/>
      <c r="F60" s="33"/>
      <c r="G60" s="33"/>
      <c r="H60" s="33"/>
      <c r="I60" s="33"/>
    </row>
    <row r="61" spans="1:9" ht="21.75" customHeight="1">
      <c r="A61" s="29"/>
      <c r="B61" s="17"/>
      <c r="C61" s="17"/>
      <c r="D61" s="17"/>
      <c r="E61" s="33"/>
      <c r="F61" s="33"/>
      <c r="G61" s="33"/>
      <c r="H61" s="33"/>
      <c r="I61" s="33"/>
    </row>
    <row r="62" spans="1:9" ht="21.75" customHeight="1">
      <c r="A62" s="36"/>
      <c r="B62" s="17"/>
      <c r="C62" s="17" t="s">
        <v>334</v>
      </c>
      <c r="D62" s="17"/>
      <c r="E62" s="17"/>
      <c r="F62" s="17"/>
      <c r="G62" s="17"/>
      <c r="H62" s="17"/>
      <c r="I62" s="17"/>
    </row>
    <row r="67" ht="14.25" customHeight="1">
      <c r="G67" s="41"/>
    </row>
  </sheetData>
  <sheetProtection/>
  <mergeCells count="89">
    <mergeCell ref="A2:I2"/>
    <mergeCell ref="A3:I3"/>
    <mergeCell ref="E4:G4"/>
    <mergeCell ref="H4:I4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I8"/>
    <mergeCell ref="D9:I9"/>
    <mergeCell ref="D10:I10"/>
    <mergeCell ref="B11:E11"/>
    <mergeCell ref="F11:I11"/>
    <mergeCell ref="B12:E12"/>
    <mergeCell ref="F12:I12"/>
    <mergeCell ref="C13:D13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C39:D39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C62:D62"/>
    <mergeCell ref="F62:I62"/>
    <mergeCell ref="A11:A12"/>
    <mergeCell ref="A13:A62"/>
    <mergeCell ref="B14:B39"/>
    <mergeCell ref="B40:B62"/>
    <mergeCell ref="C40:D49"/>
    <mergeCell ref="C53:D55"/>
    <mergeCell ref="C56:D58"/>
    <mergeCell ref="C59:D61"/>
    <mergeCell ref="C50:D52"/>
    <mergeCell ref="C14:D27"/>
    <mergeCell ref="C28:D32"/>
    <mergeCell ref="C33:D35"/>
    <mergeCell ref="C36:D38"/>
    <mergeCell ref="A9:C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1" sqref="E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50" zoomScaleNormal="150" workbookViewId="0" topLeftCell="A1">
      <selection activeCell="G8" sqref="G8"/>
    </sheetView>
  </sheetViews>
  <sheetFormatPr defaultColWidth="10.28125" defaultRowHeight="12.75"/>
  <cols>
    <col min="1" max="1" width="31.28125" style="57" customWidth="1"/>
    <col min="2" max="5" width="13.421875" style="57" customWidth="1"/>
    <col min="6" max="16384" width="10.28125" style="57" customWidth="1"/>
  </cols>
  <sheetData>
    <row r="1" spans="1:5" ht="35.25" customHeight="1">
      <c r="A1" s="58" t="s">
        <v>48</v>
      </c>
      <c r="B1" s="58"/>
      <c r="C1" s="58"/>
      <c r="D1" s="58"/>
      <c r="E1" s="58"/>
    </row>
    <row r="2" spans="1:5" ht="15" customHeight="1">
      <c r="A2" s="59" t="s">
        <v>1</v>
      </c>
      <c r="B2" s="59"/>
      <c r="C2" s="59"/>
      <c r="D2" s="60" t="s">
        <v>49</v>
      </c>
      <c r="E2" s="60"/>
    </row>
    <row r="3" spans="1:5" ht="21" customHeight="1">
      <c r="A3" s="136" t="s">
        <v>50</v>
      </c>
      <c r="B3" s="136" t="s">
        <v>51</v>
      </c>
      <c r="C3" s="136" t="s">
        <v>52</v>
      </c>
      <c r="D3" s="136" t="s">
        <v>53</v>
      </c>
      <c r="E3" s="136" t="s">
        <v>54</v>
      </c>
    </row>
    <row r="4" spans="1:5" ht="21" customHeight="1">
      <c r="A4" s="141" t="s">
        <v>55</v>
      </c>
      <c r="B4" s="142">
        <v>966</v>
      </c>
      <c r="C4" s="142">
        <v>966</v>
      </c>
      <c r="D4" s="142">
        <f>SUM(D5)</f>
        <v>0</v>
      </c>
      <c r="E4" s="137"/>
    </row>
    <row r="5" spans="1:5" ht="21" customHeight="1">
      <c r="A5" s="79" t="s">
        <v>56</v>
      </c>
      <c r="B5" s="142">
        <v>966</v>
      </c>
      <c r="C5" s="142">
        <v>966</v>
      </c>
      <c r="D5" s="142">
        <f>SUM(D6:D7)</f>
        <v>0</v>
      </c>
      <c r="E5" s="137"/>
    </row>
    <row r="6" spans="1:5" ht="21" customHeight="1">
      <c r="A6" s="141" t="s">
        <v>57</v>
      </c>
      <c r="B6" s="142">
        <v>966</v>
      </c>
      <c r="C6" s="142">
        <v>966</v>
      </c>
      <c r="D6" s="142">
        <v>0</v>
      </c>
      <c r="E6" s="137"/>
    </row>
    <row r="7" spans="1:5" ht="21" customHeight="1">
      <c r="A7" s="141" t="s">
        <v>58</v>
      </c>
      <c r="B7" s="142">
        <f aca="true" t="shared" si="0" ref="B7:B17">SUM(C7:D7)</f>
        <v>0</v>
      </c>
      <c r="C7" s="142">
        <v>0</v>
      </c>
      <c r="D7" s="142">
        <v>0</v>
      </c>
      <c r="E7" s="137"/>
    </row>
    <row r="8" spans="1:5" ht="21" customHeight="1">
      <c r="A8" s="141" t="s">
        <v>59</v>
      </c>
      <c r="B8" s="142">
        <f t="shared" si="0"/>
        <v>72</v>
      </c>
      <c r="C8" s="142">
        <v>72</v>
      </c>
      <c r="D8" s="142">
        <v>0</v>
      </c>
      <c r="E8" s="137"/>
    </row>
    <row r="9" spans="1:5" ht="21" customHeight="1">
      <c r="A9" s="141" t="s">
        <v>60</v>
      </c>
      <c r="B9" s="142">
        <f t="shared" si="0"/>
        <v>50</v>
      </c>
      <c r="C9" s="142">
        <f>SUM(C10)</f>
        <v>50</v>
      </c>
      <c r="D9" s="142">
        <v>0</v>
      </c>
      <c r="E9" s="137"/>
    </row>
    <row r="10" spans="1:5" ht="33.75" customHeight="1">
      <c r="A10" s="141" t="s">
        <v>61</v>
      </c>
      <c r="B10" s="142">
        <f t="shared" si="0"/>
        <v>50</v>
      </c>
      <c r="C10" s="142">
        <v>50</v>
      </c>
      <c r="D10" s="142">
        <v>0</v>
      </c>
      <c r="E10" s="137"/>
    </row>
    <row r="11" spans="1:5" ht="33.75" customHeight="1">
      <c r="A11" s="141" t="s">
        <v>62</v>
      </c>
      <c r="B11" s="142">
        <f t="shared" si="0"/>
        <v>22</v>
      </c>
      <c r="C11" s="142">
        <v>22</v>
      </c>
      <c r="D11" s="142">
        <v>0</v>
      </c>
      <c r="E11" s="137"/>
    </row>
    <row r="12" spans="1:5" ht="21" customHeight="1">
      <c r="A12" s="141" t="s">
        <v>63</v>
      </c>
      <c r="B12" s="142">
        <f t="shared" si="0"/>
        <v>32</v>
      </c>
      <c r="C12" s="142">
        <f>SUM(C13)</f>
        <v>32</v>
      </c>
      <c r="D12" s="142">
        <v>0</v>
      </c>
      <c r="E12" s="137"/>
    </row>
    <row r="13" spans="1:5" ht="21" customHeight="1">
      <c r="A13" s="141" t="s">
        <v>64</v>
      </c>
      <c r="B13" s="142">
        <f t="shared" si="0"/>
        <v>32</v>
      </c>
      <c r="C13" s="142">
        <f>SUM(C14)</f>
        <v>32</v>
      </c>
      <c r="D13" s="142">
        <v>0</v>
      </c>
      <c r="E13" s="137"/>
    </row>
    <row r="14" spans="1:5" ht="21" customHeight="1">
      <c r="A14" s="141" t="s">
        <v>65</v>
      </c>
      <c r="B14" s="142">
        <f t="shared" si="0"/>
        <v>32</v>
      </c>
      <c r="C14" s="142">
        <v>32</v>
      </c>
      <c r="D14" s="142">
        <v>0</v>
      </c>
      <c r="E14" s="137"/>
    </row>
    <row r="15" spans="1:5" ht="21" customHeight="1">
      <c r="A15" s="141" t="s">
        <v>66</v>
      </c>
      <c r="B15" s="142">
        <f t="shared" si="0"/>
        <v>130</v>
      </c>
      <c r="C15" s="142">
        <v>130</v>
      </c>
      <c r="D15" s="142">
        <v>0</v>
      </c>
      <c r="E15" s="137"/>
    </row>
    <row r="16" spans="1:5" ht="21" customHeight="1">
      <c r="A16" s="141" t="s">
        <v>67</v>
      </c>
      <c r="B16" s="142">
        <f t="shared" si="0"/>
        <v>130</v>
      </c>
      <c r="C16" s="142">
        <v>130</v>
      </c>
      <c r="D16" s="142">
        <v>0</v>
      </c>
      <c r="E16" s="137"/>
    </row>
    <row r="17" spans="1:5" ht="21" customHeight="1">
      <c r="A17" s="141" t="s">
        <v>68</v>
      </c>
      <c r="B17" s="142">
        <f t="shared" si="0"/>
        <v>130</v>
      </c>
      <c r="C17" s="142">
        <v>130</v>
      </c>
      <c r="D17" s="142">
        <v>0</v>
      </c>
      <c r="E17" s="137"/>
    </row>
    <row r="18" spans="1:5" ht="21" customHeight="1">
      <c r="A18" s="136" t="s">
        <v>69</v>
      </c>
      <c r="B18" s="143">
        <f>SUM(B4,B8,B12,B15)</f>
        <v>1200</v>
      </c>
      <c r="C18" s="143">
        <f>SUM(C4,C8,C12,C15)</f>
        <v>1200</v>
      </c>
      <c r="D18" s="143"/>
      <c r="E18" s="144"/>
    </row>
  </sheetData>
  <sheetProtection/>
  <mergeCells count="3">
    <mergeCell ref="A1:E1"/>
    <mergeCell ref="A2:C2"/>
    <mergeCell ref="D2:E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0">
      <selection activeCell="D8" sqref="D8"/>
    </sheetView>
  </sheetViews>
  <sheetFormatPr defaultColWidth="10.28125" defaultRowHeight="12.75"/>
  <cols>
    <col min="1" max="1" width="31.00390625" style="57" customWidth="1"/>
    <col min="2" max="4" width="16.28125" style="57" customWidth="1"/>
    <col min="5" max="16384" width="10.28125" style="57" customWidth="1"/>
  </cols>
  <sheetData>
    <row r="1" spans="1:4" ht="40.5" customHeight="1">
      <c r="A1" s="58" t="s">
        <v>70</v>
      </c>
      <c r="B1" s="58"/>
      <c r="C1" s="58"/>
      <c r="D1" s="58"/>
    </row>
    <row r="2" spans="1:4" ht="20.25" customHeight="1">
      <c r="A2" s="135" t="s">
        <v>71</v>
      </c>
      <c r="B2" s="135"/>
      <c r="C2" s="135"/>
      <c r="D2" s="135"/>
    </row>
    <row r="3" spans="1:4" ht="20.25" customHeight="1">
      <c r="A3" s="136" t="s">
        <v>72</v>
      </c>
      <c r="B3" s="136" t="s">
        <v>51</v>
      </c>
      <c r="C3" s="136" t="s">
        <v>73</v>
      </c>
      <c r="D3" s="136" t="s">
        <v>74</v>
      </c>
    </row>
    <row r="4" spans="1:4" ht="20.25" customHeight="1">
      <c r="A4" s="137" t="s">
        <v>75</v>
      </c>
      <c r="B4" s="138">
        <f>SUM(C4:D4)</f>
        <v>1197</v>
      </c>
      <c r="C4" s="138">
        <f>SUM(C5:C13)</f>
        <v>1197</v>
      </c>
      <c r="D4" s="138"/>
    </row>
    <row r="5" spans="1:4" ht="20.25" customHeight="1">
      <c r="A5" s="137" t="s">
        <v>76</v>
      </c>
      <c r="B5" s="138">
        <f>SUM(C5:D5)</f>
        <v>348</v>
      </c>
      <c r="C5" s="138">
        <v>348</v>
      </c>
      <c r="D5" s="138"/>
    </row>
    <row r="6" spans="1:4" ht="20.25" customHeight="1">
      <c r="A6" s="137" t="s">
        <v>77</v>
      </c>
      <c r="B6" s="138">
        <f aca="true" t="shared" si="0" ref="B6:B12">SUM(C6:D6)</f>
        <v>615</v>
      </c>
      <c r="C6" s="138">
        <v>615</v>
      </c>
      <c r="D6" s="138"/>
    </row>
    <row r="7" spans="1:4" ht="20.25" customHeight="1">
      <c r="A7" s="137" t="s">
        <v>78</v>
      </c>
      <c r="B7" s="138"/>
      <c r="C7" s="138"/>
      <c r="D7" s="138"/>
    </row>
    <row r="8" spans="1:4" ht="20.25" customHeight="1">
      <c r="A8" s="137" t="s">
        <v>79</v>
      </c>
      <c r="B8" s="138">
        <f t="shared" si="0"/>
        <v>50</v>
      </c>
      <c r="C8" s="138">
        <v>50</v>
      </c>
      <c r="D8" s="138"/>
    </row>
    <row r="9" spans="1:4" ht="20.25" customHeight="1">
      <c r="A9" s="137" t="s">
        <v>80</v>
      </c>
      <c r="B9" s="138">
        <f t="shared" si="0"/>
        <v>22</v>
      </c>
      <c r="C9" s="138">
        <v>22</v>
      </c>
      <c r="D9" s="138"/>
    </row>
    <row r="10" spans="1:4" ht="20.25" customHeight="1">
      <c r="A10" s="137" t="s">
        <v>81</v>
      </c>
      <c r="B10" s="138">
        <f t="shared" si="0"/>
        <v>32</v>
      </c>
      <c r="C10" s="138">
        <v>32</v>
      </c>
      <c r="D10" s="138"/>
    </row>
    <row r="11" spans="1:4" ht="20.25" customHeight="1">
      <c r="A11" s="137" t="s">
        <v>82</v>
      </c>
      <c r="B11" s="138"/>
      <c r="C11" s="138"/>
      <c r="D11" s="138"/>
    </row>
    <row r="12" spans="1:4" ht="20.25" customHeight="1">
      <c r="A12" s="137" t="s">
        <v>83</v>
      </c>
      <c r="B12" s="138">
        <f t="shared" si="0"/>
        <v>130</v>
      </c>
      <c r="C12" s="138">
        <v>130</v>
      </c>
      <c r="D12" s="138"/>
    </row>
    <row r="13" spans="1:4" ht="20.25" customHeight="1">
      <c r="A13" s="137" t="s">
        <v>84</v>
      </c>
      <c r="B13" s="138"/>
      <c r="C13" s="138"/>
      <c r="D13" s="138"/>
    </row>
    <row r="14" spans="1:4" ht="20.25" customHeight="1">
      <c r="A14" s="137" t="s">
        <v>85</v>
      </c>
      <c r="B14" s="138">
        <f aca="true" t="shared" si="1" ref="B14:B29">SUM(C14:D14)</f>
        <v>0</v>
      </c>
      <c r="C14" s="138"/>
      <c r="D14" s="138"/>
    </row>
    <row r="15" spans="1:4" ht="20.25" customHeight="1">
      <c r="A15" s="137" t="s">
        <v>86</v>
      </c>
      <c r="B15" s="138">
        <f t="shared" si="1"/>
        <v>0</v>
      </c>
      <c r="C15" s="138"/>
      <c r="D15" s="138"/>
    </row>
    <row r="16" spans="1:4" ht="20.25" customHeight="1">
      <c r="A16" s="137" t="s">
        <v>87</v>
      </c>
      <c r="B16" s="138"/>
      <c r="C16" s="138"/>
      <c r="D16" s="138"/>
    </row>
    <row r="17" spans="1:4" ht="20.25" customHeight="1">
      <c r="A17" s="137" t="s">
        <v>88</v>
      </c>
      <c r="B17" s="138">
        <f t="shared" si="1"/>
        <v>0</v>
      </c>
      <c r="C17" s="138"/>
      <c r="D17" s="139"/>
    </row>
    <row r="18" spans="1:4" ht="20.25" customHeight="1">
      <c r="A18" s="137" t="s">
        <v>89</v>
      </c>
      <c r="B18" s="138"/>
      <c r="C18" s="138"/>
      <c r="D18" s="139"/>
    </row>
    <row r="19" spans="1:4" ht="20.25" customHeight="1">
      <c r="A19" s="137" t="s">
        <v>90</v>
      </c>
      <c r="B19" s="138">
        <f t="shared" si="1"/>
        <v>0</v>
      </c>
      <c r="C19" s="138"/>
      <c r="D19" s="139"/>
    </row>
    <row r="20" spans="1:4" ht="20.25" customHeight="1">
      <c r="A20" s="137" t="s">
        <v>91</v>
      </c>
      <c r="B20" s="138">
        <f t="shared" si="1"/>
        <v>0</v>
      </c>
      <c r="C20" s="138"/>
      <c r="D20" s="139"/>
    </row>
    <row r="21" spans="1:4" ht="20.25" customHeight="1">
      <c r="A21" s="137" t="s">
        <v>92</v>
      </c>
      <c r="B21" s="138">
        <f t="shared" si="1"/>
        <v>0</v>
      </c>
      <c r="C21" s="138"/>
      <c r="D21" s="138"/>
    </row>
    <row r="22" spans="1:4" ht="20.25" customHeight="1">
      <c r="A22" s="137" t="s">
        <v>93</v>
      </c>
      <c r="B22" s="138"/>
      <c r="C22" s="138"/>
      <c r="D22" s="138"/>
    </row>
    <row r="23" spans="1:4" ht="20.25" customHeight="1">
      <c r="A23" s="137" t="s">
        <v>94</v>
      </c>
      <c r="B23" s="138"/>
      <c r="C23" s="138"/>
      <c r="D23" s="138"/>
    </row>
    <row r="24" spans="1:4" ht="20.25" customHeight="1">
      <c r="A24" s="137" t="s">
        <v>95</v>
      </c>
      <c r="B24" s="138"/>
      <c r="C24" s="138"/>
      <c r="D24" s="138"/>
    </row>
    <row r="25" spans="1:4" ht="20.25" customHeight="1">
      <c r="A25" s="137" t="s">
        <v>96</v>
      </c>
      <c r="B25" s="138"/>
      <c r="C25" s="138"/>
      <c r="D25" s="138"/>
    </row>
    <row r="26" spans="1:4" ht="20.25" customHeight="1">
      <c r="A26" s="137" t="s">
        <v>97</v>
      </c>
      <c r="B26" s="138">
        <f t="shared" si="1"/>
        <v>0</v>
      </c>
      <c r="C26" s="138"/>
      <c r="D26" s="138"/>
    </row>
    <row r="27" spans="1:4" ht="20.25" customHeight="1">
      <c r="A27" s="137" t="s">
        <v>98</v>
      </c>
      <c r="B27" s="138"/>
      <c r="C27" s="138"/>
      <c r="D27" s="138"/>
    </row>
    <row r="28" spans="1:4" ht="20.25" customHeight="1">
      <c r="A28" s="137" t="s">
        <v>99</v>
      </c>
      <c r="B28" s="138"/>
      <c r="C28" s="138"/>
      <c r="D28" s="138"/>
    </row>
    <row r="29" spans="1:4" ht="20.25" customHeight="1">
      <c r="A29" s="137" t="s">
        <v>100</v>
      </c>
      <c r="B29" s="138">
        <f t="shared" si="1"/>
        <v>0</v>
      </c>
      <c r="C29" s="138"/>
      <c r="D29" s="138"/>
    </row>
    <row r="30" spans="1:4" ht="20.25" customHeight="1">
      <c r="A30" s="137" t="s">
        <v>101</v>
      </c>
      <c r="B30" s="138">
        <v>3</v>
      </c>
      <c r="C30" s="138">
        <v>3</v>
      </c>
      <c r="D30" s="138"/>
    </row>
    <row r="31" spans="1:4" ht="20.25" customHeight="1">
      <c r="A31" s="137" t="s">
        <v>102</v>
      </c>
      <c r="B31" s="138"/>
      <c r="C31" s="138"/>
      <c r="D31" s="138"/>
    </row>
    <row r="32" spans="1:4" ht="20.25" customHeight="1">
      <c r="A32" s="137" t="s">
        <v>103</v>
      </c>
      <c r="B32" s="138"/>
      <c r="C32" s="138"/>
      <c r="D32" s="138"/>
    </row>
    <row r="33" spans="1:4" ht="20.25" customHeight="1">
      <c r="A33" s="137" t="s">
        <v>104</v>
      </c>
      <c r="B33" s="138"/>
      <c r="C33" s="138"/>
      <c r="D33" s="138"/>
    </row>
    <row r="34" spans="1:4" ht="20.25" customHeight="1">
      <c r="A34" s="137" t="s">
        <v>105</v>
      </c>
      <c r="B34" s="138"/>
      <c r="C34" s="138"/>
      <c r="D34" s="138"/>
    </row>
    <row r="35" spans="1:4" ht="20.25" customHeight="1">
      <c r="A35" s="137" t="s">
        <v>106</v>
      </c>
      <c r="B35" s="138"/>
      <c r="C35" s="138"/>
      <c r="D35" s="138"/>
    </row>
    <row r="36" spans="1:4" ht="20.25" customHeight="1">
      <c r="A36" s="137" t="s">
        <v>107</v>
      </c>
      <c r="B36" s="138"/>
      <c r="C36" s="138">
        <v>3</v>
      </c>
      <c r="D36" s="138"/>
    </row>
    <row r="37" spans="1:4" ht="20.25" customHeight="1">
      <c r="A37" s="137" t="s">
        <v>108</v>
      </c>
      <c r="B37" s="138">
        <f>SUM(B4,B14,B30)</f>
        <v>1200</v>
      </c>
      <c r="C37" s="138">
        <f>SUM(C4,C14,C30)</f>
        <v>1200</v>
      </c>
      <c r="D37" s="138">
        <f>SUM(D4,D14,D30)</f>
        <v>0</v>
      </c>
    </row>
    <row r="38" spans="1:4" ht="20.25" customHeight="1">
      <c r="A38" s="140"/>
      <c r="B38" s="140"/>
      <c r="C38" s="140"/>
      <c r="D38" s="140"/>
    </row>
  </sheetData>
  <sheetProtection/>
  <mergeCells count="3">
    <mergeCell ref="A1:D1"/>
    <mergeCell ref="A2:D2"/>
    <mergeCell ref="A38:D38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7">
      <selection activeCell="A11" sqref="A11:D11"/>
    </sheetView>
  </sheetViews>
  <sheetFormatPr defaultColWidth="9.140625" defaultRowHeight="12.75"/>
  <cols>
    <col min="1" max="1" width="58.8515625" style="57" customWidth="1"/>
    <col min="2" max="2" width="22.8515625" style="57" customWidth="1"/>
    <col min="3" max="3" width="21.8515625" style="57" customWidth="1"/>
    <col min="4" max="4" width="19.57421875" style="57" customWidth="1"/>
    <col min="5" max="16384" width="9.140625" style="57" customWidth="1"/>
  </cols>
  <sheetData>
    <row r="1" s="116" customFormat="1" ht="24" customHeight="1">
      <c r="A1" s="120"/>
    </row>
    <row r="2" spans="1:4" ht="39.75" customHeight="1">
      <c r="A2" s="121" t="s">
        <v>109</v>
      </c>
      <c r="B2" s="122"/>
      <c r="C2" s="122"/>
      <c r="D2" s="122"/>
    </row>
    <row r="3" spans="1:4" ht="28.5" customHeight="1">
      <c r="A3" s="123" t="s">
        <v>110</v>
      </c>
      <c r="B3" s="124" t="s">
        <v>49</v>
      </c>
      <c r="C3" s="124"/>
      <c r="D3" s="124"/>
    </row>
    <row r="4" spans="1:4" s="117" customFormat="1" ht="65.25" customHeight="1">
      <c r="A4" s="125" t="s">
        <v>111</v>
      </c>
      <c r="B4" s="125" t="s">
        <v>112</v>
      </c>
      <c r="C4" s="125" t="s">
        <v>113</v>
      </c>
      <c r="D4" s="126" t="s">
        <v>114</v>
      </c>
    </row>
    <row r="5" spans="1:4" s="118" customFormat="1" ht="43.5" customHeight="1">
      <c r="A5" s="127" t="s">
        <v>115</v>
      </c>
      <c r="B5" s="128">
        <f>SUM(B6:B8)</f>
        <v>0</v>
      </c>
      <c r="C5" s="128"/>
      <c r="D5" s="129"/>
    </row>
    <row r="6" spans="1:4" s="118" customFormat="1" ht="35.25" customHeight="1">
      <c r="A6" s="130" t="s">
        <v>116</v>
      </c>
      <c r="B6" s="128"/>
      <c r="C6" s="128"/>
      <c r="D6" s="129"/>
    </row>
    <row r="7" spans="1:4" s="118" customFormat="1" ht="35.25" customHeight="1">
      <c r="A7" s="130" t="s">
        <v>117</v>
      </c>
      <c r="B7" s="128"/>
      <c r="C7" s="128"/>
      <c r="D7" s="129"/>
    </row>
    <row r="8" spans="1:4" s="118" customFormat="1" ht="35.25" customHeight="1">
      <c r="A8" s="130" t="s">
        <v>118</v>
      </c>
      <c r="B8" s="128">
        <f>SUM(B9:B10)</f>
        <v>0</v>
      </c>
      <c r="C8" s="128"/>
      <c r="D8" s="129"/>
    </row>
    <row r="9" spans="1:4" s="118" customFormat="1" ht="35.25" customHeight="1">
      <c r="A9" s="131" t="s">
        <v>119</v>
      </c>
      <c r="B9" s="128">
        <v>0</v>
      </c>
      <c r="C9" s="128"/>
      <c r="D9" s="129"/>
    </row>
    <row r="10" spans="1:4" s="118" customFormat="1" ht="35.25" customHeight="1">
      <c r="A10" s="131" t="s">
        <v>120</v>
      </c>
      <c r="B10" s="132"/>
      <c r="C10" s="132"/>
      <c r="D10" s="129"/>
    </row>
    <row r="11" spans="1:4" s="119" customFormat="1" ht="91.5" customHeight="1">
      <c r="A11" s="133" t="s">
        <v>121</v>
      </c>
      <c r="B11" s="134"/>
      <c r="C11" s="134"/>
      <c r="D11" s="134"/>
    </row>
  </sheetData>
  <sheetProtection/>
  <mergeCells count="3">
    <mergeCell ref="A2:D2"/>
    <mergeCell ref="B3:D3"/>
    <mergeCell ref="A11:D11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="80" zoomScaleNormal="80" workbookViewId="0" topLeftCell="A1">
      <selection activeCell="D11" sqref="D11"/>
    </sheetView>
  </sheetViews>
  <sheetFormatPr defaultColWidth="10.28125" defaultRowHeight="12.75"/>
  <cols>
    <col min="1" max="1" width="41.28125" style="0" customWidth="1"/>
    <col min="2" max="2" width="23.57421875" style="0" customWidth="1"/>
    <col min="3" max="3" width="39.140625" style="0" customWidth="1"/>
    <col min="4" max="4" width="24.28125" style="0" customWidth="1"/>
    <col min="5" max="5" width="44.28125" style="0" customWidth="1"/>
    <col min="6" max="6" width="24.28125" style="0" customWidth="1"/>
    <col min="7" max="7" width="1.421875" style="0" bestFit="1" customWidth="1"/>
    <col min="8" max="8" width="8.00390625" style="0" bestFit="1" customWidth="1"/>
  </cols>
  <sheetData>
    <row r="1" spans="1:7" ht="25.5" customHeight="1">
      <c r="A1" s="106" t="s">
        <v>122</v>
      </c>
      <c r="B1" s="106"/>
      <c r="C1" s="106"/>
      <c r="D1" s="106"/>
      <c r="E1" s="106"/>
      <c r="F1" s="106"/>
      <c r="G1" s="107"/>
    </row>
    <row r="2" spans="1:6" ht="27" customHeight="1">
      <c r="A2" s="108" t="s">
        <v>123</v>
      </c>
      <c r="F2" s="109" t="s">
        <v>2</v>
      </c>
    </row>
    <row r="3" ht="3" customHeight="1">
      <c r="A3" s="70"/>
    </row>
    <row r="4" ht="1.5" customHeight="1">
      <c r="A4" s="70"/>
    </row>
    <row r="5" spans="1:6" ht="27" customHeight="1">
      <c r="A5" s="73" t="s">
        <v>3</v>
      </c>
      <c r="B5" s="74"/>
      <c r="C5" s="73" t="s">
        <v>4</v>
      </c>
      <c r="D5" s="74"/>
      <c r="E5" s="74"/>
      <c r="F5" s="110"/>
    </row>
    <row r="6" spans="1:8" ht="27" customHeight="1">
      <c r="A6" s="111" t="s">
        <v>124</v>
      </c>
      <c r="B6" s="111" t="s">
        <v>6</v>
      </c>
      <c r="C6" s="111" t="s">
        <v>125</v>
      </c>
      <c r="D6" s="111" t="s">
        <v>6</v>
      </c>
      <c r="E6" s="111" t="s">
        <v>126</v>
      </c>
      <c r="F6" s="111" t="s">
        <v>6</v>
      </c>
      <c r="H6" s="112"/>
    </row>
    <row r="7" spans="1:6" ht="27" customHeight="1">
      <c r="A7" s="113" t="s">
        <v>127</v>
      </c>
      <c r="B7" s="114">
        <v>1200</v>
      </c>
      <c r="C7" s="113" t="s">
        <v>128</v>
      </c>
      <c r="D7" s="114">
        <v>1200</v>
      </c>
      <c r="E7" s="113" t="s">
        <v>55</v>
      </c>
      <c r="F7" s="114">
        <v>966</v>
      </c>
    </row>
    <row r="8" spans="1:6" ht="27" customHeight="1">
      <c r="A8" s="113" t="s">
        <v>129</v>
      </c>
      <c r="B8" s="114">
        <v>1200</v>
      </c>
      <c r="C8" s="113" t="s">
        <v>130</v>
      </c>
      <c r="D8" s="114">
        <v>1197</v>
      </c>
      <c r="E8" s="113" t="s">
        <v>131</v>
      </c>
      <c r="F8" s="114"/>
    </row>
    <row r="9" spans="1:6" ht="27" customHeight="1">
      <c r="A9" s="113" t="s">
        <v>132</v>
      </c>
      <c r="B9" s="114"/>
      <c r="C9" s="113" t="s">
        <v>133</v>
      </c>
      <c r="D9" s="114"/>
      <c r="E9" s="113" t="s">
        <v>134</v>
      </c>
      <c r="F9" s="114"/>
    </row>
    <row r="10" spans="1:6" ht="27" customHeight="1">
      <c r="A10" s="113" t="s">
        <v>135</v>
      </c>
      <c r="B10" s="114"/>
      <c r="C10" s="113" t="s">
        <v>136</v>
      </c>
      <c r="D10" s="114">
        <v>3</v>
      </c>
      <c r="E10" s="113" t="s">
        <v>137</v>
      </c>
      <c r="F10" s="114"/>
    </row>
    <row r="11" spans="1:6" ht="27" customHeight="1">
      <c r="A11" s="113" t="s">
        <v>138</v>
      </c>
      <c r="B11" s="114"/>
      <c r="C11" s="113" t="s">
        <v>139</v>
      </c>
      <c r="D11" s="114"/>
      <c r="E11" s="113" t="s">
        <v>140</v>
      </c>
      <c r="F11" s="114"/>
    </row>
    <row r="12" spans="1:6" ht="27" customHeight="1">
      <c r="A12" s="113" t="s">
        <v>141</v>
      </c>
      <c r="B12" s="114"/>
      <c r="C12" s="113" t="s">
        <v>142</v>
      </c>
      <c r="D12" s="114"/>
      <c r="E12" s="113" t="s">
        <v>143</v>
      </c>
      <c r="F12" s="114"/>
    </row>
    <row r="13" spans="1:6" ht="27" customHeight="1">
      <c r="A13" s="113" t="s">
        <v>144</v>
      </c>
      <c r="B13" s="114"/>
      <c r="C13" s="113" t="s">
        <v>145</v>
      </c>
      <c r="D13" s="114"/>
      <c r="E13" s="113" t="s">
        <v>146</v>
      </c>
      <c r="F13" s="114"/>
    </row>
    <row r="14" spans="1:6" ht="27" customHeight="1">
      <c r="A14" s="113" t="s">
        <v>147</v>
      </c>
      <c r="B14" s="114"/>
      <c r="C14" s="113" t="s">
        <v>148</v>
      </c>
      <c r="D14" s="114"/>
      <c r="E14" s="113" t="s">
        <v>59</v>
      </c>
      <c r="F14" s="114">
        <v>72</v>
      </c>
    </row>
    <row r="15" spans="1:6" ht="27" customHeight="1">
      <c r="A15" s="113" t="s">
        <v>149</v>
      </c>
      <c r="B15" s="114"/>
      <c r="C15" s="113" t="s">
        <v>150</v>
      </c>
      <c r="D15" s="114"/>
      <c r="E15" s="113" t="s">
        <v>151</v>
      </c>
      <c r="F15" s="114"/>
    </row>
    <row r="16" spans="1:6" ht="27" customHeight="1">
      <c r="A16" s="113" t="s">
        <v>152</v>
      </c>
      <c r="B16" s="114"/>
      <c r="C16" s="113" t="s">
        <v>153</v>
      </c>
      <c r="D16" s="114"/>
      <c r="E16" s="113" t="s">
        <v>63</v>
      </c>
      <c r="F16" s="114">
        <v>32</v>
      </c>
    </row>
    <row r="17" spans="1:6" ht="27" customHeight="1">
      <c r="A17" s="113" t="s">
        <v>154</v>
      </c>
      <c r="B17" s="114"/>
      <c r="C17" s="113" t="s">
        <v>155</v>
      </c>
      <c r="D17" s="114"/>
      <c r="E17" s="113" t="s">
        <v>156</v>
      </c>
      <c r="F17" s="114"/>
    </row>
    <row r="18" spans="1:6" ht="27" customHeight="1">
      <c r="A18" s="113" t="s">
        <v>17</v>
      </c>
      <c r="B18" s="114" t="s">
        <v>17</v>
      </c>
      <c r="C18" s="113" t="s">
        <v>157</v>
      </c>
      <c r="D18" s="114"/>
      <c r="E18" s="113" t="s">
        <v>158</v>
      </c>
      <c r="F18" s="114"/>
    </row>
    <row r="19" spans="1:6" ht="27" customHeight="1">
      <c r="A19" s="113" t="s">
        <v>17</v>
      </c>
      <c r="B19" s="114" t="s">
        <v>17</v>
      </c>
      <c r="C19" s="113" t="s">
        <v>159</v>
      </c>
      <c r="D19" s="114"/>
      <c r="E19" s="113" t="s">
        <v>160</v>
      </c>
      <c r="F19" s="114"/>
    </row>
    <row r="20" spans="1:6" ht="27" customHeight="1">
      <c r="A20" s="113" t="s">
        <v>17</v>
      </c>
      <c r="B20" s="114" t="s">
        <v>17</v>
      </c>
      <c r="C20" s="113" t="s">
        <v>17</v>
      </c>
      <c r="D20" s="114" t="s">
        <v>17</v>
      </c>
      <c r="E20" s="113" t="s">
        <v>161</v>
      </c>
      <c r="F20" s="114"/>
    </row>
    <row r="21" spans="1:6" ht="27" customHeight="1">
      <c r="A21" s="113" t="s">
        <v>17</v>
      </c>
      <c r="B21" s="114" t="s">
        <v>17</v>
      </c>
      <c r="C21" s="115" t="s">
        <v>162</v>
      </c>
      <c r="D21" s="114"/>
      <c r="E21" s="115" t="s">
        <v>163</v>
      </c>
      <c r="F21" s="114"/>
    </row>
    <row r="22" spans="1:6" ht="27" customHeight="1">
      <c r="A22" s="113" t="s">
        <v>17</v>
      </c>
      <c r="B22" s="114" t="s">
        <v>17</v>
      </c>
      <c r="C22" s="113" t="s">
        <v>17</v>
      </c>
      <c r="D22" s="114" t="s">
        <v>17</v>
      </c>
      <c r="E22" s="113" t="s">
        <v>164</v>
      </c>
      <c r="F22" s="114"/>
    </row>
    <row r="23" spans="1:6" ht="27" customHeight="1">
      <c r="A23" s="113" t="s">
        <v>165</v>
      </c>
      <c r="B23" s="114">
        <v>1200</v>
      </c>
      <c r="C23" s="113" t="s">
        <v>166</v>
      </c>
      <c r="D23" s="114">
        <v>1200</v>
      </c>
      <c r="E23" s="113" t="s">
        <v>167</v>
      </c>
      <c r="F23" s="114"/>
    </row>
    <row r="24" spans="1:6" ht="27" customHeight="1">
      <c r="A24" s="113" t="s">
        <v>168</v>
      </c>
      <c r="B24" s="114"/>
      <c r="C24" s="113" t="s">
        <v>169</v>
      </c>
      <c r="D24" s="114"/>
      <c r="E24" s="115" t="s">
        <v>170</v>
      </c>
      <c r="F24" s="114"/>
    </row>
    <row r="25" spans="1:6" ht="27" customHeight="1">
      <c r="A25" s="113" t="s">
        <v>171</v>
      </c>
      <c r="B25" s="114"/>
      <c r="C25" s="113" t="s">
        <v>172</v>
      </c>
      <c r="D25" s="114"/>
      <c r="E25" s="115" t="s">
        <v>173</v>
      </c>
      <c r="F25" s="114"/>
    </row>
    <row r="26" spans="1:6" ht="27" customHeight="1">
      <c r="A26" s="113" t="s">
        <v>174</v>
      </c>
      <c r="B26" s="114"/>
      <c r="C26" s="113" t="s">
        <v>175</v>
      </c>
      <c r="D26" s="114" t="s">
        <v>17</v>
      </c>
      <c r="E26" s="115" t="s">
        <v>66</v>
      </c>
      <c r="F26" s="114">
        <v>130</v>
      </c>
    </row>
    <row r="27" spans="1:6" ht="27" customHeight="1">
      <c r="A27" s="113" t="s">
        <v>176</v>
      </c>
      <c r="B27" s="114"/>
      <c r="C27" s="113" t="s">
        <v>17</v>
      </c>
      <c r="D27" s="114" t="s">
        <v>17</v>
      </c>
      <c r="E27" s="115" t="s">
        <v>177</v>
      </c>
      <c r="F27" s="114"/>
    </row>
    <row r="28" spans="1:6" ht="27" customHeight="1">
      <c r="A28" s="113" t="s">
        <v>178</v>
      </c>
      <c r="B28" s="114"/>
      <c r="C28" s="113" t="s">
        <v>17</v>
      </c>
      <c r="D28" s="114" t="s">
        <v>17</v>
      </c>
      <c r="E28" s="115" t="s">
        <v>179</v>
      </c>
      <c r="F28" s="114"/>
    </row>
    <row r="29" spans="1:6" ht="27" customHeight="1">
      <c r="A29" s="113" t="s">
        <v>180</v>
      </c>
      <c r="B29" s="114"/>
      <c r="C29" s="113" t="s">
        <v>17</v>
      </c>
      <c r="D29" s="114" t="s">
        <v>17</v>
      </c>
      <c r="E29" s="115" t="s">
        <v>181</v>
      </c>
      <c r="F29" s="114"/>
    </row>
    <row r="30" spans="1:6" ht="27" customHeight="1">
      <c r="A30" s="113" t="s">
        <v>182</v>
      </c>
      <c r="B30" s="114"/>
      <c r="C30" s="113" t="s">
        <v>17</v>
      </c>
      <c r="D30" s="114" t="s">
        <v>17</v>
      </c>
      <c r="E30" s="115" t="s">
        <v>183</v>
      </c>
      <c r="F30" s="114"/>
    </row>
    <row r="31" spans="1:6" ht="27" customHeight="1">
      <c r="A31" s="113" t="s">
        <v>17</v>
      </c>
      <c r="B31" s="114" t="s">
        <v>17</v>
      </c>
      <c r="C31" s="113" t="s">
        <v>17</v>
      </c>
      <c r="D31" s="114" t="s">
        <v>17</v>
      </c>
      <c r="E31" s="115" t="s">
        <v>184</v>
      </c>
      <c r="F31" s="114"/>
    </row>
    <row r="32" spans="1:6" ht="27" customHeight="1">
      <c r="A32" s="113" t="s">
        <v>17</v>
      </c>
      <c r="B32" s="114" t="s">
        <v>17</v>
      </c>
      <c r="C32" s="113" t="s">
        <v>17</v>
      </c>
      <c r="D32" s="114" t="s">
        <v>17</v>
      </c>
      <c r="E32" s="115" t="s">
        <v>185</v>
      </c>
      <c r="F32" s="114"/>
    </row>
    <row r="33" spans="1:6" ht="27" customHeight="1">
      <c r="A33" s="113" t="s">
        <v>17</v>
      </c>
      <c r="B33" s="114" t="s">
        <v>17</v>
      </c>
      <c r="C33" s="113" t="s">
        <v>17</v>
      </c>
      <c r="D33" s="114" t="s">
        <v>17</v>
      </c>
      <c r="E33" s="115" t="s">
        <v>186</v>
      </c>
      <c r="F33" s="114"/>
    </row>
    <row r="34" spans="1:6" ht="27" customHeight="1">
      <c r="A34" s="113" t="s">
        <v>17</v>
      </c>
      <c r="B34" s="114" t="s">
        <v>17</v>
      </c>
      <c r="C34" s="113" t="s">
        <v>17</v>
      </c>
      <c r="D34" s="114" t="s">
        <v>17</v>
      </c>
      <c r="E34" s="115" t="s">
        <v>187</v>
      </c>
      <c r="F34" s="114"/>
    </row>
    <row r="35" spans="1:6" ht="27" customHeight="1">
      <c r="A35" s="113" t="s">
        <v>17</v>
      </c>
      <c r="B35" s="114" t="s">
        <v>17</v>
      </c>
      <c r="C35" s="113" t="s">
        <v>17</v>
      </c>
      <c r="D35" s="114" t="s">
        <v>17</v>
      </c>
      <c r="E35" s="113" t="s">
        <v>188</v>
      </c>
      <c r="F35" s="114"/>
    </row>
    <row r="36" spans="1:6" ht="27" customHeight="1">
      <c r="A36" s="113" t="s">
        <v>17</v>
      </c>
      <c r="B36" s="114" t="s">
        <v>17</v>
      </c>
      <c r="C36" s="113" t="s">
        <v>17</v>
      </c>
      <c r="D36" s="114" t="s">
        <v>17</v>
      </c>
      <c r="E36" s="113" t="s">
        <v>166</v>
      </c>
      <c r="F36" s="114">
        <v>1200</v>
      </c>
    </row>
    <row r="37" spans="1:6" ht="27" customHeight="1">
      <c r="A37" s="113" t="s">
        <v>17</v>
      </c>
      <c r="B37" s="114" t="s">
        <v>17</v>
      </c>
      <c r="C37" s="113" t="s">
        <v>17</v>
      </c>
      <c r="D37" s="114" t="s">
        <v>17</v>
      </c>
      <c r="E37" s="115" t="s">
        <v>189</v>
      </c>
      <c r="F37" s="114" t="s">
        <v>17</v>
      </c>
    </row>
    <row r="38" spans="1:6" ht="27" customHeight="1">
      <c r="A38" s="111" t="s">
        <v>46</v>
      </c>
      <c r="B38" s="114">
        <v>1200</v>
      </c>
      <c r="C38" s="111" t="s">
        <v>190</v>
      </c>
      <c r="D38" s="114">
        <v>547</v>
      </c>
      <c r="E38" s="111" t="s">
        <v>47</v>
      </c>
      <c r="F38" s="114">
        <v>1200</v>
      </c>
    </row>
  </sheetData>
  <sheetProtection/>
  <mergeCells count="3">
    <mergeCell ref="A1:F1"/>
    <mergeCell ref="A5:B5"/>
    <mergeCell ref="C5:F5"/>
  </mergeCells>
  <printOptions/>
  <pageMargins left="1.1811023622047245" right="0.1968503937007874" top="0" bottom="0" header="0" footer="0"/>
  <pageSetup firstPageNumber="1" useFirstPageNumber="1" horizontalDpi="300" verticalDpi="300" orientation="landscape" pageOrder="overThenDown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4">
      <selection activeCell="C9" sqref="C9:D11"/>
    </sheetView>
  </sheetViews>
  <sheetFormatPr defaultColWidth="10.28125" defaultRowHeight="12.75"/>
  <cols>
    <col min="1" max="1" width="8.421875" style="0" customWidth="1"/>
    <col min="2" max="2" width="29.7109375" style="0" customWidth="1"/>
    <col min="3" max="3" width="20.28125" style="0" bestFit="1" customWidth="1"/>
    <col min="4" max="4" width="26.8515625" style="0" customWidth="1"/>
    <col min="5" max="7" width="13.7109375" style="0" bestFit="1" customWidth="1"/>
    <col min="8" max="8" width="11.7109375" style="0" bestFit="1" customWidth="1"/>
    <col min="9" max="9" width="7.00390625" style="0" bestFit="1" customWidth="1"/>
    <col min="10" max="10" width="11.7109375" style="0" bestFit="1" customWidth="1"/>
    <col min="11" max="14" width="12.7109375" style="0" bestFit="1" customWidth="1"/>
    <col min="15" max="15" width="11.7109375" style="0" bestFit="1" customWidth="1"/>
    <col min="16" max="16" width="10.7109375" style="0" bestFit="1" customWidth="1"/>
    <col min="17" max="17" width="5.140625" style="0" bestFit="1" customWidth="1"/>
    <col min="18" max="18" width="5.28125" style="0" bestFit="1" customWidth="1"/>
    <col min="19" max="19" width="7.421875" style="0" bestFit="1" customWidth="1"/>
    <col min="20" max="21" width="10.7109375" style="0" bestFit="1" customWidth="1"/>
    <col min="22" max="22" width="6.28125" style="0" bestFit="1" customWidth="1"/>
    <col min="23" max="23" width="4.00390625" style="0" bestFit="1" customWidth="1"/>
  </cols>
  <sheetData>
    <row r="1" spans="1:23" ht="6.75" customHeight="1">
      <c r="A1" s="68" t="s">
        <v>191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8" customHeight="1">
      <c r="A3" s="69" t="s">
        <v>1</v>
      </c>
      <c r="B3" s="87"/>
      <c r="C3" s="87"/>
      <c r="D3" s="87"/>
      <c r="E3" s="88"/>
      <c r="F3" s="88"/>
      <c r="G3" s="88"/>
      <c r="H3" s="88"/>
      <c r="I3" s="88"/>
      <c r="J3" s="8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 t="s">
        <v>49</v>
      </c>
      <c r="W3" s="99"/>
    </row>
    <row r="4" spans="1:23" ht="18" customHeight="1">
      <c r="A4" s="72" t="s">
        <v>192</v>
      </c>
      <c r="B4" s="76" t="s">
        <v>193</v>
      </c>
      <c r="C4" s="76" t="s">
        <v>194</v>
      </c>
      <c r="D4" s="76" t="s">
        <v>195</v>
      </c>
      <c r="E4" s="89" t="s">
        <v>196</v>
      </c>
      <c r="F4" s="90" t="s">
        <v>197</v>
      </c>
      <c r="G4" s="91"/>
      <c r="H4" s="91"/>
      <c r="I4" s="91"/>
      <c r="J4" s="100"/>
      <c r="K4" s="90" t="s">
        <v>198</v>
      </c>
      <c r="L4" s="91"/>
      <c r="M4" s="100"/>
      <c r="N4" s="89" t="s">
        <v>199</v>
      </c>
      <c r="O4" s="89" t="s">
        <v>200</v>
      </c>
      <c r="P4" s="89" t="s">
        <v>201</v>
      </c>
      <c r="Q4" s="89" t="s">
        <v>202</v>
      </c>
      <c r="R4" s="89" t="s">
        <v>203</v>
      </c>
      <c r="S4" s="89" t="s">
        <v>204</v>
      </c>
      <c r="T4" s="103" t="s">
        <v>205</v>
      </c>
      <c r="U4" s="104"/>
      <c r="V4" s="104"/>
      <c r="W4" s="105"/>
    </row>
    <row r="5" spans="1:23" ht="18" customHeight="1">
      <c r="A5" s="75"/>
      <c r="B5" s="77"/>
      <c r="C5" s="77"/>
      <c r="D5" s="77"/>
      <c r="E5" s="92"/>
      <c r="F5" s="93" t="s">
        <v>8</v>
      </c>
      <c r="G5" s="89" t="s">
        <v>206</v>
      </c>
      <c r="H5" s="89" t="s">
        <v>207</v>
      </c>
      <c r="I5" s="101" t="s">
        <v>208</v>
      </c>
      <c r="J5" s="101" t="s">
        <v>209</v>
      </c>
      <c r="K5" s="89" t="s">
        <v>210</v>
      </c>
      <c r="L5" s="89" t="s">
        <v>211</v>
      </c>
      <c r="M5" s="89" t="s">
        <v>212</v>
      </c>
      <c r="N5" s="92"/>
      <c r="O5" s="92"/>
      <c r="P5" s="92"/>
      <c r="Q5" s="92"/>
      <c r="R5" s="92"/>
      <c r="S5" s="92"/>
      <c r="T5" s="72" t="s">
        <v>8</v>
      </c>
      <c r="U5" s="89" t="s">
        <v>213</v>
      </c>
      <c r="V5" s="89" t="s">
        <v>214</v>
      </c>
      <c r="W5" s="89" t="s">
        <v>215</v>
      </c>
    </row>
    <row r="6" spans="1:23" ht="143.25" customHeight="1">
      <c r="A6" s="94"/>
      <c r="B6" s="95"/>
      <c r="C6" s="77"/>
      <c r="D6" s="77"/>
      <c r="E6" s="96"/>
      <c r="F6" s="97"/>
      <c r="G6" s="96"/>
      <c r="H6" s="96"/>
      <c r="I6" s="102"/>
      <c r="J6" s="102"/>
      <c r="K6" s="96"/>
      <c r="L6" s="96"/>
      <c r="M6" s="96"/>
      <c r="N6" s="96"/>
      <c r="O6" s="96"/>
      <c r="P6" s="96"/>
      <c r="Q6" s="96"/>
      <c r="R6" s="96"/>
      <c r="S6" s="96"/>
      <c r="T6" s="94"/>
      <c r="U6" s="96"/>
      <c r="V6" s="96"/>
      <c r="W6" s="96"/>
    </row>
    <row r="7" spans="1:23" ht="23.25" customHeight="1">
      <c r="A7" s="79"/>
      <c r="B7" s="79" t="s">
        <v>216</v>
      </c>
      <c r="C7" s="79"/>
      <c r="D7" s="79"/>
      <c r="E7" s="80">
        <f>SUM(E8,E12,E16,E19)</f>
        <v>1200</v>
      </c>
      <c r="F7" s="80">
        <f>SUM(F8,F12,F16,F19)</f>
        <v>1200</v>
      </c>
      <c r="G7" s="80">
        <f>SUM(G8,G12,G16,G19)</f>
        <v>1200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19.5">
      <c r="A8" s="79"/>
      <c r="B8" s="79"/>
      <c r="C8" s="79">
        <v>201</v>
      </c>
      <c r="D8" s="79" t="s">
        <v>217</v>
      </c>
      <c r="E8" s="80">
        <f>SUM(F8,K8,N8,O8,P8,Q8,R8,S8,T8)</f>
        <v>966</v>
      </c>
      <c r="F8" s="80">
        <f>SUM(G8:J8)</f>
        <v>966</v>
      </c>
      <c r="G8" s="80">
        <v>966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ht="19.5" customHeight="1">
      <c r="A9" s="79"/>
      <c r="B9" s="79"/>
      <c r="C9" s="82">
        <v>20107</v>
      </c>
      <c r="D9" s="79" t="s">
        <v>56</v>
      </c>
      <c r="E9" s="80">
        <f>SUM(F9,K9,N9,O9,P9,Q9,R9,S9,T9)</f>
        <v>966</v>
      </c>
      <c r="F9" s="80">
        <f>SUM(G9:J9)</f>
        <v>966</v>
      </c>
      <c r="G9" s="80">
        <f>SUM(G10:G11)</f>
        <v>966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19.5">
      <c r="A10" s="79"/>
      <c r="B10" s="79"/>
      <c r="C10" s="79">
        <v>2010701</v>
      </c>
      <c r="D10" s="83" t="s">
        <v>218</v>
      </c>
      <c r="E10" s="80">
        <f>SUM(F10,K10,N10,O10,P10,Q10,R10,S10,T10)</f>
        <v>966</v>
      </c>
      <c r="F10" s="80">
        <f>SUM(G10:J10)</f>
        <v>966</v>
      </c>
      <c r="G10" s="80">
        <v>966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19.5">
      <c r="A11" s="79"/>
      <c r="B11" s="79"/>
      <c r="C11" s="79">
        <v>2010702</v>
      </c>
      <c r="D11" s="83" t="s">
        <v>219</v>
      </c>
      <c r="E11" s="80">
        <f>SUM(F11,K11,N11,O11,P11,Q11,R11,S11,T11)</f>
        <v>0</v>
      </c>
      <c r="F11" s="80">
        <f>SUM(G11:J11)</f>
        <v>0</v>
      </c>
      <c r="G11" s="80">
        <v>0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ht="19.5">
      <c r="A12" s="79"/>
      <c r="B12" s="79"/>
      <c r="C12" s="84" t="s">
        <v>220</v>
      </c>
      <c r="D12" s="84" t="s">
        <v>221</v>
      </c>
      <c r="E12" s="80">
        <f aca="true" t="shared" si="0" ref="E12:E21">SUM(F12,K12,N12,O12,P12,Q12,R12,S12,T12)</f>
        <v>72</v>
      </c>
      <c r="F12" s="80">
        <f aca="true" t="shared" si="1" ref="F12:F21">SUM(G12:J12)</f>
        <v>72</v>
      </c>
      <c r="G12" s="81">
        <v>72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19.5">
      <c r="A13" s="79"/>
      <c r="B13" s="79"/>
      <c r="C13" s="84" t="s">
        <v>222</v>
      </c>
      <c r="D13" s="84" t="s">
        <v>60</v>
      </c>
      <c r="E13" s="80">
        <f t="shared" si="0"/>
        <v>50</v>
      </c>
      <c r="F13" s="80">
        <f t="shared" si="1"/>
        <v>50</v>
      </c>
      <c r="G13" s="81">
        <f>SUM(G14)</f>
        <v>50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ht="28.5">
      <c r="A14" s="79"/>
      <c r="B14" s="79"/>
      <c r="C14" s="84" t="s">
        <v>223</v>
      </c>
      <c r="D14" s="84" t="s">
        <v>61</v>
      </c>
      <c r="E14" s="80">
        <f t="shared" si="0"/>
        <v>50</v>
      </c>
      <c r="F14" s="80">
        <f t="shared" si="1"/>
        <v>50</v>
      </c>
      <c r="G14" s="81">
        <v>50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ht="28.5">
      <c r="A15" s="79"/>
      <c r="B15" s="79"/>
      <c r="C15" s="84">
        <v>2080506</v>
      </c>
      <c r="D15" s="84" t="s">
        <v>62</v>
      </c>
      <c r="E15" s="80">
        <f t="shared" si="0"/>
        <v>22</v>
      </c>
      <c r="F15" s="80">
        <f t="shared" si="1"/>
        <v>22</v>
      </c>
      <c r="G15" s="81">
        <v>22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ht="19.5">
      <c r="A16" s="79"/>
      <c r="B16" s="79"/>
      <c r="C16" s="84" t="s">
        <v>224</v>
      </c>
      <c r="D16" s="84" t="s">
        <v>225</v>
      </c>
      <c r="E16" s="80">
        <f t="shared" si="0"/>
        <v>32</v>
      </c>
      <c r="F16" s="80">
        <f t="shared" si="1"/>
        <v>32</v>
      </c>
      <c r="G16" s="81">
        <f>SUM(G17)</f>
        <v>32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19.5">
      <c r="A17" s="79"/>
      <c r="B17" s="79"/>
      <c r="C17" s="84" t="s">
        <v>226</v>
      </c>
      <c r="D17" s="84" t="s">
        <v>64</v>
      </c>
      <c r="E17" s="80">
        <f t="shared" si="0"/>
        <v>32</v>
      </c>
      <c r="F17" s="80">
        <f t="shared" si="1"/>
        <v>32</v>
      </c>
      <c r="G17" s="81">
        <v>32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ht="19.5">
      <c r="A18" s="79"/>
      <c r="B18" s="79"/>
      <c r="C18" s="84" t="s">
        <v>227</v>
      </c>
      <c r="D18" s="84" t="s">
        <v>65</v>
      </c>
      <c r="E18" s="80">
        <f t="shared" si="0"/>
        <v>32</v>
      </c>
      <c r="F18" s="80">
        <f t="shared" si="1"/>
        <v>32</v>
      </c>
      <c r="G18" s="81">
        <v>32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ht="19.5">
      <c r="A19" s="79"/>
      <c r="B19" s="79"/>
      <c r="C19" s="84" t="s">
        <v>228</v>
      </c>
      <c r="D19" s="84" t="s">
        <v>229</v>
      </c>
      <c r="E19" s="81">
        <f aca="true" t="shared" si="2" ref="E19:G20">SUM(E20)</f>
        <v>130</v>
      </c>
      <c r="F19" s="81">
        <f t="shared" si="2"/>
        <v>130</v>
      </c>
      <c r="G19" s="81">
        <f t="shared" si="2"/>
        <v>130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1:23" ht="19.5">
      <c r="A20" s="79"/>
      <c r="B20" s="79"/>
      <c r="C20" s="84" t="s">
        <v>230</v>
      </c>
      <c r="D20" s="84" t="s">
        <v>67</v>
      </c>
      <c r="E20" s="81">
        <f t="shared" si="2"/>
        <v>130</v>
      </c>
      <c r="F20" s="81">
        <f t="shared" si="2"/>
        <v>130</v>
      </c>
      <c r="G20" s="81">
        <f t="shared" si="2"/>
        <v>130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19.5">
      <c r="A21" s="79"/>
      <c r="B21" s="79"/>
      <c r="C21" s="84" t="s">
        <v>231</v>
      </c>
      <c r="D21" s="84" t="s">
        <v>68</v>
      </c>
      <c r="E21" s="80">
        <f t="shared" si="0"/>
        <v>130</v>
      </c>
      <c r="F21" s="80">
        <f t="shared" si="1"/>
        <v>130</v>
      </c>
      <c r="G21" s="81">
        <v>130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</sheetData>
  <sheetProtection/>
  <mergeCells count="28">
    <mergeCell ref="V3:W3"/>
    <mergeCell ref="F4:J4"/>
    <mergeCell ref="K4:M4"/>
    <mergeCell ref="T4:W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  <mergeCell ref="T5:T6"/>
    <mergeCell ref="U5:U6"/>
    <mergeCell ref="V5:V6"/>
    <mergeCell ref="W5:W6"/>
    <mergeCell ref="A1:W2"/>
  </mergeCells>
  <printOptions/>
  <pageMargins left="0.3937007874015748" right="0.3937007874015748" top="0.9842519685039371" bottom="0.3937007874015748" header="0.3937007874015748" footer="0.3937007874015748"/>
  <pageSetup firstPageNumber="1" useFirstPageNumber="1" horizontalDpi="300" verticalDpi="300" orientation="landscape" paperSize="9" scale="50"/>
  <headerFooter alignWithMargins="0">
    <oddHeader>&amp;L&amp;C</oddHeader>
    <oddFooter>&amp;L&amp;C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4">
      <selection activeCell="D9" sqref="D9"/>
    </sheetView>
  </sheetViews>
  <sheetFormatPr defaultColWidth="10.28125" defaultRowHeight="12.75"/>
  <cols>
    <col min="1" max="1" width="11.7109375" style="0" bestFit="1" customWidth="1"/>
    <col min="2" max="2" width="24.00390625" style="0" bestFit="1" customWidth="1"/>
    <col min="3" max="3" width="10.8515625" style="0" bestFit="1" customWidth="1"/>
    <col min="4" max="4" width="17.8515625" style="0" bestFit="1" customWidth="1"/>
    <col min="5" max="10" width="13.7109375" style="0" bestFit="1" customWidth="1"/>
    <col min="11" max="12" width="10.7109375" style="0" bestFit="1" customWidth="1"/>
    <col min="13" max="13" width="11.7109375" style="0" bestFit="1" customWidth="1"/>
    <col min="14" max="14" width="5.7109375" style="0" bestFit="1" customWidth="1"/>
    <col min="15" max="15" width="11.7109375" style="0" bestFit="1" customWidth="1"/>
    <col min="16" max="17" width="9.7109375" style="0" bestFit="1" customWidth="1"/>
    <col min="18" max="18" width="11.7109375" style="0" bestFit="1" customWidth="1"/>
  </cols>
  <sheetData>
    <row r="1" spans="1:18" ht="9" customHeight="1">
      <c r="A1" s="68" t="s">
        <v>232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3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8" customHeight="1">
      <c r="A3" s="69" t="s">
        <v>1</v>
      </c>
      <c r="B3" s="69"/>
      <c r="C3" s="70"/>
      <c r="D3" s="70"/>
      <c r="E3" s="70"/>
      <c r="F3" s="71"/>
      <c r="G3" s="71"/>
      <c r="H3" s="70"/>
      <c r="I3" s="70"/>
      <c r="J3" s="70"/>
      <c r="K3" s="70"/>
      <c r="L3" s="70"/>
      <c r="M3" s="70"/>
      <c r="N3" s="70"/>
      <c r="O3" s="70"/>
      <c r="P3" s="70"/>
      <c r="Q3" s="86" t="s">
        <v>49</v>
      </c>
      <c r="R3" s="86"/>
    </row>
    <row r="4" spans="1:18" ht="21.75" customHeight="1">
      <c r="A4" s="72" t="s">
        <v>192</v>
      </c>
      <c r="B4" s="72" t="s">
        <v>193</v>
      </c>
      <c r="C4" s="73" t="s">
        <v>233</v>
      </c>
      <c r="D4" s="74"/>
      <c r="E4" s="72" t="s">
        <v>69</v>
      </c>
      <c r="F4" s="73" t="s">
        <v>52</v>
      </c>
      <c r="G4" s="74"/>
      <c r="H4" s="74"/>
      <c r="I4" s="74"/>
      <c r="J4" s="73" t="s">
        <v>53</v>
      </c>
      <c r="K4" s="74"/>
      <c r="L4" s="74"/>
      <c r="M4" s="74"/>
      <c r="N4" s="74"/>
      <c r="O4" s="74"/>
      <c r="P4" s="76" t="s">
        <v>234</v>
      </c>
      <c r="Q4" s="76" t="s">
        <v>235</v>
      </c>
      <c r="R4" s="76" t="s">
        <v>236</v>
      </c>
    </row>
    <row r="5" spans="1:18" ht="40.5" customHeight="1">
      <c r="A5" s="75"/>
      <c r="B5" s="75"/>
      <c r="C5" s="72" t="s">
        <v>237</v>
      </c>
      <c r="D5" s="72" t="s">
        <v>195</v>
      </c>
      <c r="E5" s="75"/>
      <c r="F5" s="76" t="s">
        <v>210</v>
      </c>
      <c r="G5" s="76" t="s">
        <v>238</v>
      </c>
      <c r="H5" s="76" t="s">
        <v>239</v>
      </c>
      <c r="I5" s="76" t="s">
        <v>240</v>
      </c>
      <c r="J5" s="76" t="s">
        <v>210</v>
      </c>
      <c r="K5" s="76" t="s">
        <v>241</v>
      </c>
      <c r="L5" s="76" t="s">
        <v>242</v>
      </c>
      <c r="M5" s="76" t="s">
        <v>243</v>
      </c>
      <c r="N5" s="76" t="s">
        <v>244</v>
      </c>
      <c r="O5" s="76" t="s">
        <v>245</v>
      </c>
      <c r="P5" s="77"/>
      <c r="Q5" s="77"/>
      <c r="R5" s="77"/>
    </row>
    <row r="6" spans="1:18" ht="138.75" customHeight="1">
      <c r="A6" s="75"/>
      <c r="B6" s="75"/>
      <c r="C6" s="75"/>
      <c r="D6" s="75"/>
      <c r="E6" s="7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1.75" customHeight="1">
      <c r="A7" s="78"/>
      <c r="B7" s="79" t="s">
        <v>216</v>
      </c>
      <c r="C7" s="79"/>
      <c r="D7" s="79"/>
      <c r="E7" s="80">
        <v>1200</v>
      </c>
      <c r="F7" s="80">
        <v>1200</v>
      </c>
      <c r="G7" s="80">
        <v>1197</v>
      </c>
      <c r="H7" s="81"/>
      <c r="I7" s="80">
        <v>3</v>
      </c>
      <c r="J7" s="85"/>
      <c r="K7" s="85"/>
      <c r="L7" s="85"/>
      <c r="M7" s="85"/>
      <c r="N7" s="85"/>
      <c r="O7" s="85"/>
      <c r="P7" s="85"/>
      <c r="Q7" s="85"/>
      <c r="R7" s="85"/>
    </row>
    <row r="8" spans="1:18" ht="14.25">
      <c r="A8" s="78"/>
      <c r="B8" s="79"/>
      <c r="C8" s="79">
        <v>201</v>
      </c>
      <c r="D8" s="79" t="s">
        <v>217</v>
      </c>
      <c r="E8" s="80">
        <f>SUM(F8,J8,N8,O8,P8,Q8,R8,S8,T8)</f>
        <v>966</v>
      </c>
      <c r="F8" s="80">
        <f>SUM(G8:J8)</f>
        <v>966</v>
      </c>
      <c r="G8" s="80">
        <v>963</v>
      </c>
      <c r="H8" s="81"/>
      <c r="I8" s="80">
        <v>3</v>
      </c>
      <c r="J8" s="85"/>
      <c r="K8" s="85"/>
      <c r="L8" s="85"/>
      <c r="M8" s="85"/>
      <c r="N8" s="85"/>
      <c r="O8" s="85"/>
      <c r="P8" s="85"/>
      <c r="Q8" s="85"/>
      <c r="R8" s="85"/>
    </row>
    <row r="9" spans="1:18" ht="14.25">
      <c r="A9" s="78"/>
      <c r="B9" s="79"/>
      <c r="C9" s="82">
        <v>20107</v>
      </c>
      <c r="D9" s="79" t="s">
        <v>56</v>
      </c>
      <c r="E9" s="80">
        <f>SUM(F9,J9,N9,O9,P9,Q9,R9,S9,T9)</f>
        <v>966</v>
      </c>
      <c r="F9" s="80">
        <f>SUM(G9:J9)</f>
        <v>966</v>
      </c>
      <c r="G9" s="80">
        <v>963</v>
      </c>
      <c r="H9" s="81"/>
      <c r="I9" s="80">
        <v>3</v>
      </c>
      <c r="J9" s="85"/>
      <c r="K9" s="85"/>
      <c r="L9" s="85"/>
      <c r="M9" s="85"/>
      <c r="N9" s="85"/>
      <c r="O9" s="85"/>
      <c r="P9" s="85"/>
      <c r="Q9" s="85"/>
      <c r="R9" s="85"/>
    </row>
    <row r="10" spans="1:18" ht="14.25">
      <c r="A10" s="78"/>
      <c r="B10" s="79"/>
      <c r="C10" s="79">
        <v>2010701</v>
      </c>
      <c r="D10" s="83" t="s">
        <v>218</v>
      </c>
      <c r="E10" s="80">
        <f aca="true" t="shared" si="0" ref="E10:E21">SUM(F10,J10,N10,O10,P10,Q10,R10,S10,T10)</f>
        <v>966</v>
      </c>
      <c r="F10" s="80">
        <f>SUM(G10:J10)</f>
        <v>966</v>
      </c>
      <c r="G10" s="80">
        <v>963</v>
      </c>
      <c r="H10" s="81"/>
      <c r="I10" s="80">
        <v>3</v>
      </c>
      <c r="J10" s="85"/>
      <c r="K10" s="85"/>
      <c r="L10" s="85"/>
      <c r="M10" s="85"/>
      <c r="N10" s="85"/>
      <c r="O10" s="85"/>
      <c r="P10" s="85"/>
      <c r="Q10" s="85"/>
      <c r="R10" s="85"/>
    </row>
    <row r="11" spans="1:18" ht="28.5">
      <c r="A11" s="78"/>
      <c r="B11" s="79"/>
      <c r="C11" s="79">
        <v>2010702</v>
      </c>
      <c r="D11" s="83" t="s">
        <v>219</v>
      </c>
      <c r="E11" s="80">
        <f t="shared" si="0"/>
        <v>0</v>
      </c>
      <c r="F11" s="80">
        <f>SUM(G11:J11)</f>
        <v>0</v>
      </c>
      <c r="G11" s="80">
        <v>0</v>
      </c>
      <c r="H11" s="81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ht="28.5">
      <c r="A12" s="78"/>
      <c r="B12" s="79"/>
      <c r="C12" s="84" t="s">
        <v>220</v>
      </c>
      <c r="D12" s="84" t="s">
        <v>221</v>
      </c>
      <c r="E12" s="80">
        <v>72</v>
      </c>
      <c r="F12" s="80">
        <v>72</v>
      </c>
      <c r="G12" s="81">
        <v>72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ht="28.5">
      <c r="A13" s="78"/>
      <c r="B13" s="79"/>
      <c r="C13" s="84" t="s">
        <v>222</v>
      </c>
      <c r="D13" s="84" t="s">
        <v>60</v>
      </c>
      <c r="E13" s="80">
        <f t="shared" si="0"/>
        <v>50</v>
      </c>
      <c r="F13" s="80">
        <f aca="true" t="shared" si="1" ref="F13:F21">SUM(G13:J13)</f>
        <v>50</v>
      </c>
      <c r="G13" s="81">
        <f>SUM(G14)</f>
        <v>50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42.75">
      <c r="A14" s="78"/>
      <c r="B14" s="79"/>
      <c r="C14" s="84" t="s">
        <v>223</v>
      </c>
      <c r="D14" s="84" t="s">
        <v>61</v>
      </c>
      <c r="E14" s="80">
        <f t="shared" si="0"/>
        <v>50</v>
      </c>
      <c r="F14" s="80">
        <f t="shared" si="1"/>
        <v>50</v>
      </c>
      <c r="G14" s="81">
        <v>50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18" ht="42.75">
      <c r="A15" s="78"/>
      <c r="B15" s="79"/>
      <c r="C15" s="84">
        <v>2080506</v>
      </c>
      <c r="D15" s="84" t="s">
        <v>62</v>
      </c>
      <c r="E15" s="80">
        <f t="shared" si="0"/>
        <v>22</v>
      </c>
      <c r="F15" s="80">
        <f t="shared" si="1"/>
        <v>22</v>
      </c>
      <c r="G15" s="81">
        <v>22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18" ht="14.25">
      <c r="A16" s="78"/>
      <c r="B16" s="79"/>
      <c r="C16" s="84" t="s">
        <v>224</v>
      </c>
      <c r="D16" s="84" t="s">
        <v>225</v>
      </c>
      <c r="E16" s="80">
        <f t="shared" si="0"/>
        <v>32</v>
      </c>
      <c r="F16" s="80">
        <f t="shared" si="1"/>
        <v>32</v>
      </c>
      <c r="G16" s="81">
        <f>SUM(G17)</f>
        <v>32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ht="28.5">
      <c r="A17" s="78"/>
      <c r="B17" s="79"/>
      <c r="C17" s="84" t="s">
        <v>226</v>
      </c>
      <c r="D17" s="84" t="s">
        <v>64</v>
      </c>
      <c r="E17" s="80">
        <f t="shared" si="0"/>
        <v>32</v>
      </c>
      <c r="F17" s="80">
        <f t="shared" si="1"/>
        <v>32</v>
      </c>
      <c r="G17" s="81">
        <f>SUM(G18)</f>
        <v>32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28.5">
      <c r="A18" s="78"/>
      <c r="B18" s="79"/>
      <c r="C18" s="84" t="s">
        <v>227</v>
      </c>
      <c r="D18" s="84" t="s">
        <v>65</v>
      </c>
      <c r="E18" s="80">
        <f t="shared" si="0"/>
        <v>32</v>
      </c>
      <c r="F18" s="80">
        <f t="shared" si="1"/>
        <v>32</v>
      </c>
      <c r="G18" s="81">
        <v>32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14.25">
      <c r="A19" s="78"/>
      <c r="B19" s="79"/>
      <c r="C19" s="84" t="s">
        <v>228</v>
      </c>
      <c r="D19" s="84" t="s">
        <v>229</v>
      </c>
      <c r="E19" s="80">
        <f t="shared" si="0"/>
        <v>130</v>
      </c>
      <c r="F19" s="81">
        <f>SUM(F20)</f>
        <v>130</v>
      </c>
      <c r="G19" s="81">
        <f>SUM(G20)</f>
        <v>130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ht="14.25">
      <c r="A20" s="78"/>
      <c r="B20" s="79"/>
      <c r="C20" s="84" t="s">
        <v>230</v>
      </c>
      <c r="D20" s="84" t="s">
        <v>67</v>
      </c>
      <c r="E20" s="80">
        <f t="shared" si="0"/>
        <v>130</v>
      </c>
      <c r="F20" s="81">
        <f>SUM(F21)</f>
        <v>130</v>
      </c>
      <c r="G20" s="81">
        <f>SUM(G21)</f>
        <v>130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ht="28.5">
      <c r="A21" s="78"/>
      <c r="B21" s="79"/>
      <c r="C21" s="84" t="s">
        <v>231</v>
      </c>
      <c r="D21" s="84" t="s">
        <v>68</v>
      </c>
      <c r="E21" s="80">
        <f t="shared" si="0"/>
        <v>130</v>
      </c>
      <c r="F21" s="80">
        <f t="shared" si="1"/>
        <v>130</v>
      </c>
      <c r="G21" s="81">
        <v>130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</sheetData>
  <sheetProtection/>
  <mergeCells count="23">
    <mergeCell ref="Q3:R3"/>
    <mergeCell ref="C4:D4"/>
    <mergeCell ref="F4:I4"/>
    <mergeCell ref="J4:O4"/>
    <mergeCell ref="A4:A6"/>
    <mergeCell ref="B4:B6"/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A1:R2"/>
  </mergeCells>
  <printOptions/>
  <pageMargins left="0.26" right="0.14" top="1.45" bottom="0.39" header="0.39" footer="0.39"/>
  <pageSetup firstPageNumber="1" useFirstPageNumber="1" horizontalDpi="300" verticalDpi="300" orientation="landscape" paperSize="9" scale="62"/>
  <headerFooter alignWithMargins="0">
    <oddHeader>&amp;L&amp;C</oddHeader>
    <oddFooter>&amp;L&amp;C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" sqref="A2:B2"/>
    </sheetView>
  </sheetViews>
  <sheetFormatPr defaultColWidth="10.28125" defaultRowHeight="12.75"/>
  <cols>
    <col min="1" max="1" width="10.28125" style="57" customWidth="1"/>
    <col min="2" max="2" width="31.28125" style="57" customWidth="1"/>
    <col min="3" max="5" width="15.421875" style="57" customWidth="1"/>
    <col min="6" max="16384" width="10.28125" style="57" customWidth="1"/>
  </cols>
  <sheetData>
    <row r="1" spans="1:5" ht="35.25" customHeight="1">
      <c r="A1" s="58" t="s">
        <v>246</v>
      </c>
      <c r="B1" s="58"/>
      <c r="C1" s="58"/>
      <c r="D1" s="58"/>
      <c r="E1" s="58"/>
    </row>
    <row r="2" spans="1:5" ht="18.75" customHeight="1">
      <c r="A2" s="59" t="s">
        <v>1</v>
      </c>
      <c r="B2" s="59"/>
      <c r="C2" s="58"/>
      <c r="D2" s="58"/>
      <c r="E2" s="60" t="s">
        <v>49</v>
      </c>
    </row>
    <row r="3" spans="1:5" ht="15" customHeight="1">
      <c r="A3" s="61" t="s">
        <v>194</v>
      </c>
      <c r="B3" s="61" t="s">
        <v>195</v>
      </c>
      <c r="C3" s="62" t="s">
        <v>247</v>
      </c>
      <c r="D3" s="62"/>
      <c r="E3" s="62"/>
    </row>
    <row r="4" spans="1:5" ht="21" customHeight="1">
      <c r="A4" s="61"/>
      <c r="B4" s="61"/>
      <c r="C4" s="61" t="s">
        <v>51</v>
      </c>
      <c r="D4" s="61" t="s">
        <v>52</v>
      </c>
      <c r="E4" s="61" t="s">
        <v>53</v>
      </c>
    </row>
    <row r="5" spans="1:5" ht="21" customHeight="1">
      <c r="A5" s="63" t="s">
        <v>248</v>
      </c>
      <c r="B5" s="64"/>
      <c r="C5" s="65"/>
      <c r="D5" s="65"/>
      <c r="E5" s="65"/>
    </row>
    <row r="6" spans="1:5" ht="21" customHeight="1">
      <c r="A6" s="66"/>
      <c r="B6" s="64"/>
      <c r="C6" s="65"/>
      <c r="D6" s="65"/>
      <c r="E6" s="65"/>
    </row>
    <row r="7" spans="1:5" ht="21" customHeight="1">
      <c r="A7" s="66"/>
      <c r="B7" s="64"/>
      <c r="C7" s="65"/>
      <c r="D7" s="65"/>
      <c r="E7" s="65"/>
    </row>
    <row r="8" spans="1:5" ht="21" customHeight="1">
      <c r="A8" s="66"/>
      <c r="B8" s="64"/>
      <c r="C8" s="65"/>
      <c r="D8" s="65"/>
      <c r="E8" s="65"/>
    </row>
    <row r="9" spans="1:5" ht="21" customHeight="1">
      <c r="A9" s="66"/>
      <c r="B9" s="64"/>
      <c r="C9" s="65"/>
      <c r="D9" s="65"/>
      <c r="E9" s="65"/>
    </row>
    <row r="10" spans="1:5" ht="21" customHeight="1">
      <c r="A10" s="66"/>
      <c r="B10" s="64"/>
      <c r="C10" s="65"/>
      <c r="D10" s="65"/>
      <c r="E10" s="65"/>
    </row>
    <row r="11" spans="1:5" ht="21" customHeight="1">
      <c r="A11" s="66"/>
      <c r="B11" s="64"/>
      <c r="C11" s="65"/>
      <c r="D11" s="65"/>
      <c r="E11" s="65"/>
    </row>
    <row r="12" spans="1:5" ht="21" customHeight="1">
      <c r="A12" s="66"/>
      <c r="B12" s="64"/>
      <c r="C12" s="65"/>
      <c r="D12" s="65"/>
      <c r="E12" s="65"/>
    </row>
    <row r="13" spans="1:5" ht="21" customHeight="1">
      <c r="A13" s="66"/>
      <c r="B13" s="64"/>
      <c r="C13" s="65"/>
      <c r="D13" s="65"/>
      <c r="E13" s="65"/>
    </row>
    <row r="14" spans="1:5" ht="21" customHeight="1">
      <c r="A14" s="66"/>
      <c r="B14" s="64"/>
      <c r="C14" s="65"/>
      <c r="D14" s="65"/>
      <c r="E14" s="65"/>
    </row>
    <row r="15" spans="1:5" ht="21" customHeight="1">
      <c r="A15" s="66"/>
      <c r="B15" s="64"/>
      <c r="C15" s="65"/>
      <c r="D15" s="65"/>
      <c r="E15" s="65"/>
    </row>
    <row r="16" spans="1:5" ht="21" customHeight="1">
      <c r="A16" s="66"/>
      <c r="B16" s="64"/>
      <c r="C16" s="65"/>
      <c r="D16" s="65"/>
      <c r="E16" s="65"/>
    </row>
    <row r="17" spans="1:5" ht="21" customHeight="1">
      <c r="A17" s="66"/>
      <c r="B17" s="64"/>
      <c r="C17" s="65"/>
      <c r="D17" s="65"/>
      <c r="E17" s="65"/>
    </row>
    <row r="18" spans="1:5" ht="21" customHeight="1">
      <c r="A18" s="66"/>
      <c r="B18" s="64"/>
      <c r="C18" s="65"/>
      <c r="D18" s="65"/>
      <c r="E18" s="65"/>
    </row>
    <row r="19" spans="1:5" ht="21" customHeight="1">
      <c r="A19" s="66"/>
      <c r="B19" s="64"/>
      <c r="C19" s="65"/>
      <c r="D19" s="65"/>
      <c r="E19" s="65"/>
    </row>
    <row r="20" spans="1:5" ht="21" customHeight="1">
      <c r="A20" s="66"/>
      <c r="B20" s="64"/>
      <c r="C20" s="65"/>
      <c r="D20" s="65"/>
      <c r="E20" s="65"/>
    </row>
    <row r="21" spans="1:5" ht="21" customHeight="1">
      <c r="A21" s="66"/>
      <c r="B21" s="64"/>
      <c r="C21" s="65"/>
      <c r="D21" s="65"/>
      <c r="E21" s="65"/>
    </row>
    <row r="22" spans="1:5" ht="21" customHeight="1">
      <c r="A22" s="66"/>
      <c r="B22" s="61" t="s">
        <v>69</v>
      </c>
      <c r="C22" s="67"/>
      <c r="D22" s="67"/>
      <c r="E22" s="67"/>
    </row>
  </sheetData>
  <sheetProtection/>
  <mergeCells count="5">
    <mergeCell ref="A1:E1"/>
    <mergeCell ref="A2:B2"/>
    <mergeCell ref="C3:E3"/>
    <mergeCell ref="A3:A4"/>
    <mergeCell ref="B3:B4"/>
  </mergeCells>
  <printOptions/>
  <pageMargins left="0.7" right="0.7" top="2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H5" sqref="H5"/>
    </sheetView>
  </sheetViews>
  <sheetFormatPr defaultColWidth="9.140625" defaultRowHeight="12.75"/>
  <cols>
    <col min="1" max="1" width="31.00390625" style="42" customWidth="1"/>
    <col min="2" max="2" width="8.421875" style="42" customWidth="1"/>
    <col min="3" max="3" width="34.8515625" style="42" customWidth="1"/>
    <col min="4" max="4" width="10.28125" style="42" customWidth="1"/>
    <col min="5" max="16384" width="9.140625" style="42" customWidth="1"/>
  </cols>
  <sheetData>
    <row r="1" spans="1:4" ht="27">
      <c r="A1" s="43" t="s">
        <v>249</v>
      </c>
      <c r="B1" s="44"/>
      <c r="C1" s="44"/>
      <c r="D1" s="44"/>
    </row>
    <row r="2" spans="1:4" ht="12.75">
      <c r="A2" s="45" t="s">
        <v>1</v>
      </c>
      <c r="C2" s="46"/>
      <c r="D2" s="47" t="s">
        <v>49</v>
      </c>
    </row>
    <row r="3" spans="1:4" ht="42" customHeight="1">
      <c r="A3" s="48" t="s">
        <v>250</v>
      </c>
      <c r="B3" s="49" t="s">
        <v>251</v>
      </c>
      <c r="C3" s="48" t="s">
        <v>250</v>
      </c>
      <c r="D3" s="49" t="s">
        <v>251</v>
      </c>
    </row>
    <row r="4" spans="1:6" ht="28.5">
      <c r="A4" s="50" t="s">
        <v>252</v>
      </c>
      <c r="B4" s="51" t="s">
        <v>248</v>
      </c>
      <c r="C4" s="50" t="s">
        <v>253</v>
      </c>
      <c r="D4" s="51"/>
      <c r="E4" s="52"/>
      <c r="F4" s="52"/>
    </row>
    <row r="5" spans="1:6" ht="28.5">
      <c r="A5" s="50" t="s">
        <v>254</v>
      </c>
      <c r="B5" s="51"/>
      <c r="C5" s="50" t="s">
        <v>255</v>
      </c>
      <c r="D5" s="51"/>
      <c r="E5" s="52"/>
      <c r="F5" s="52"/>
    </row>
    <row r="6" spans="1:6" ht="28.5">
      <c r="A6" s="50" t="s">
        <v>256</v>
      </c>
      <c r="B6" s="51"/>
      <c r="C6" s="50" t="s">
        <v>257</v>
      </c>
      <c r="D6" s="51"/>
      <c r="E6" s="52"/>
      <c r="F6" s="52"/>
    </row>
    <row r="7" spans="1:6" ht="28.5">
      <c r="A7" s="50" t="s">
        <v>258</v>
      </c>
      <c r="B7" s="51"/>
      <c r="C7" s="50" t="s">
        <v>259</v>
      </c>
      <c r="D7" s="51"/>
      <c r="E7" s="52"/>
      <c r="F7" s="52"/>
    </row>
    <row r="8" spans="1:6" ht="28.5">
      <c r="A8" s="50" t="s">
        <v>260</v>
      </c>
      <c r="B8" s="51"/>
      <c r="C8" s="50" t="s">
        <v>261</v>
      </c>
      <c r="D8" s="51"/>
      <c r="E8" s="52"/>
      <c r="F8" s="52"/>
    </row>
    <row r="9" spans="1:6" ht="28.5">
      <c r="A9" s="50" t="s">
        <v>262</v>
      </c>
      <c r="B9" s="51"/>
      <c r="C9" s="50" t="s">
        <v>263</v>
      </c>
      <c r="D9" s="51"/>
      <c r="E9" s="52"/>
      <c r="F9" s="52"/>
    </row>
    <row r="10" spans="1:6" ht="28.5">
      <c r="A10" s="50" t="s">
        <v>264</v>
      </c>
      <c r="B10" s="51"/>
      <c r="C10" s="50" t="s">
        <v>265</v>
      </c>
      <c r="D10" s="51"/>
      <c r="E10" s="52"/>
      <c r="F10" s="52"/>
    </row>
    <row r="11" spans="1:6" ht="28.5">
      <c r="A11" s="50" t="s">
        <v>266</v>
      </c>
      <c r="B11" s="51"/>
      <c r="C11" s="50" t="s">
        <v>267</v>
      </c>
      <c r="D11" s="51"/>
      <c r="E11" s="52"/>
      <c r="F11" s="52"/>
    </row>
    <row r="12" spans="1:6" ht="14.25">
      <c r="A12" s="50" t="s">
        <v>268</v>
      </c>
      <c r="B12" s="51"/>
      <c r="C12" s="50" t="s">
        <v>269</v>
      </c>
      <c r="D12" s="51"/>
      <c r="E12" s="52"/>
      <c r="F12" s="52"/>
    </row>
    <row r="13" spans="1:6" ht="28.5">
      <c r="A13" s="50" t="s">
        <v>270</v>
      </c>
      <c r="B13" s="51"/>
      <c r="C13" s="50" t="s">
        <v>271</v>
      </c>
      <c r="D13" s="51"/>
      <c r="E13" s="52"/>
      <c r="F13" s="52"/>
    </row>
    <row r="14" spans="1:6" ht="28.5">
      <c r="A14" s="50" t="s">
        <v>272</v>
      </c>
      <c r="B14" s="51"/>
      <c r="C14" s="50" t="s">
        <v>273</v>
      </c>
      <c r="D14" s="51"/>
      <c r="E14" s="52"/>
      <c r="F14" s="52"/>
    </row>
    <row r="15" spans="1:6" ht="28.5">
      <c r="A15" s="50" t="s">
        <v>274</v>
      </c>
      <c r="B15" s="51"/>
      <c r="C15" s="50" t="s">
        <v>275</v>
      </c>
      <c r="D15" s="51"/>
      <c r="E15" s="52"/>
      <c r="F15" s="52"/>
    </row>
    <row r="16" spans="1:6" ht="28.5">
      <c r="A16" s="50" t="s">
        <v>276</v>
      </c>
      <c r="B16" s="51"/>
      <c r="C16" s="50" t="s">
        <v>277</v>
      </c>
      <c r="D16" s="51"/>
      <c r="E16" s="52"/>
      <c r="F16" s="52"/>
    </row>
    <row r="17" spans="1:6" ht="14.25">
      <c r="A17" s="50" t="s">
        <v>278</v>
      </c>
      <c r="B17" s="51"/>
      <c r="C17" s="50" t="s">
        <v>279</v>
      </c>
      <c r="D17" s="51"/>
      <c r="E17" s="52"/>
      <c r="F17" s="52"/>
    </row>
    <row r="18" spans="1:6" ht="28.5">
      <c r="A18" s="50" t="s">
        <v>280</v>
      </c>
      <c r="B18" s="51"/>
      <c r="C18" s="50" t="s">
        <v>281</v>
      </c>
      <c r="D18" s="51"/>
      <c r="E18" s="52"/>
      <c r="F18" s="52"/>
    </row>
    <row r="19" spans="1:6" ht="28.5">
      <c r="A19" s="50" t="s">
        <v>282</v>
      </c>
      <c r="B19" s="51"/>
      <c r="C19" s="50" t="s">
        <v>283</v>
      </c>
      <c r="D19" s="51"/>
      <c r="E19" s="52"/>
      <c r="F19" s="52"/>
    </row>
    <row r="20" spans="1:6" ht="28.5">
      <c r="A20" s="50" t="s">
        <v>284</v>
      </c>
      <c r="B20" s="51"/>
      <c r="C20" s="50" t="s">
        <v>285</v>
      </c>
      <c r="D20" s="51"/>
      <c r="E20" s="52"/>
      <c r="F20" s="52"/>
    </row>
    <row r="21" spans="1:6" ht="28.5">
      <c r="A21" s="50" t="s">
        <v>286</v>
      </c>
      <c r="B21" s="51"/>
      <c r="C21" s="50" t="s">
        <v>287</v>
      </c>
      <c r="D21" s="51"/>
      <c r="E21" s="52"/>
      <c r="F21" s="52"/>
    </row>
    <row r="22" spans="1:6" ht="28.5">
      <c r="A22" s="50" t="s">
        <v>288</v>
      </c>
      <c r="B22" s="51"/>
      <c r="C22" s="50" t="s">
        <v>289</v>
      </c>
      <c r="D22" s="51"/>
      <c r="E22" s="52"/>
      <c r="F22" s="52"/>
    </row>
    <row r="23" spans="1:6" ht="28.5">
      <c r="A23" s="50" t="s">
        <v>290</v>
      </c>
      <c r="B23" s="51"/>
      <c r="C23" s="50"/>
      <c r="D23" s="50"/>
      <c r="E23" s="52"/>
      <c r="F23" s="52"/>
    </row>
    <row r="24" spans="1:6" ht="28.5">
      <c r="A24" s="50" t="s">
        <v>291</v>
      </c>
      <c r="B24" s="51"/>
      <c r="C24" s="53"/>
      <c r="D24" s="54"/>
      <c r="E24" s="52"/>
      <c r="F24" s="52"/>
    </row>
    <row r="25" spans="1:4" ht="28.5">
      <c r="A25" s="50" t="s">
        <v>292</v>
      </c>
      <c r="B25" s="50"/>
      <c r="C25" s="55"/>
      <c r="D25" s="56"/>
    </row>
    <row r="26" spans="1:4" ht="28.5">
      <c r="A26" s="50" t="s">
        <v>293</v>
      </c>
      <c r="B26" s="51"/>
      <c r="C26" s="55"/>
      <c r="D26" s="56"/>
    </row>
    <row r="27" spans="1:4" ht="28.5">
      <c r="A27" s="50" t="s">
        <v>294</v>
      </c>
      <c r="B27" s="51"/>
      <c r="C27" s="51"/>
      <c r="D27" s="51"/>
    </row>
    <row r="28" spans="1:4" ht="14.25">
      <c r="A28" s="50" t="s">
        <v>295</v>
      </c>
      <c r="B28" s="50"/>
      <c r="C28" s="51"/>
      <c r="D28" s="51"/>
    </row>
    <row r="29" spans="1:4" ht="28.5">
      <c r="A29" s="50" t="s">
        <v>296</v>
      </c>
      <c r="B29" s="50"/>
      <c r="C29" s="51"/>
      <c r="D29" s="51"/>
    </row>
    <row r="30" spans="1:4" ht="28.5">
      <c r="A30" s="50" t="s">
        <v>297</v>
      </c>
      <c r="B30" s="50"/>
      <c r="C30" s="51"/>
      <c r="D30" s="51"/>
    </row>
    <row r="31" spans="1:4" ht="14.25">
      <c r="A31" s="50" t="s">
        <v>298</v>
      </c>
      <c r="B31" s="51"/>
      <c r="C31" s="51"/>
      <c r="D31" s="51"/>
    </row>
    <row r="32" spans="1:4" ht="14.25">
      <c r="A32" s="50" t="s">
        <v>299</v>
      </c>
      <c r="B32" s="51"/>
      <c r="C32" s="51"/>
      <c r="D32" s="51"/>
    </row>
    <row r="33" spans="1:4" ht="28.5">
      <c r="A33" s="50" t="s">
        <v>300</v>
      </c>
      <c r="B33" s="51"/>
      <c r="C33" s="51"/>
      <c r="D33" s="51"/>
    </row>
    <row r="34" spans="1:4" ht="14.25">
      <c r="A34" s="50"/>
      <c r="B34" s="50"/>
      <c r="C34" s="50"/>
      <c r="D34" s="51"/>
    </row>
    <row r="35" spans="1:4" ht="14.25">
      <c r="A35" s="53" t="s">
        <v>301</v>
      </c>
      <c r="B35" s="54"/>
      <c r="C35" s="53" t="s">
        <v>302</v>
      </c>
      <c r="D35" s="54"/>
    </row>
    <row r="36" spans="1:4" ht="14.25">
      <c r="A36" s="53" t="s">
        <v>303</v>
      </c>
      <c r="B36" s="54"/>
      <c r="C36" s="54"/>
      <c r="D36" s="54"/>
    </row>
  </sheetData>
  <sheetProtection/>
  <mergeCells count="1">
    <mergeCell ref="A1:D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权</cp:lastModifiedBy>
  <cp:lastPrinted>2020-06-28T06:34:03Z</cp:lastPrinted>
  <dcterms:created xsi:type="dcterms:W3CDTF">2018-02-07T07:06:55Z</dcterms:created>
  <dcterms:modified xsi:type="dcterms:W3CDTF">2020-07-12T13:48:41Z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