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<sst xmlns="http://schemas.openxmlformats.org/spreadsheetml/2006/main" count="52" uniqueCount="50">
  <si>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附件2</t>
  </si>
  <si>
    <t>和龙市2017年政府性基金收支情况表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</si>
  <si>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</si>
  <si>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</si>
  <si>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</si>
  <si>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</si>
  <si>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</si>
  <si>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r>
      <t>1</t>
    </r>
    <r>
      <rPr>
        <sz val="11"/>
        <rFont val="宋体"/>
        <family val="0"/>
      </rPr>
      <t>、国有土地收益基金收入</t>
    </r>
  </si>
  <si>
    <r>
      <t>1</t>
    </r>
    <r>
      <rPr>
        <sz val="11"/>
        <rFont val="宋体"/>
        <family val="0"/>
      </rPr>
      <t>、文化体育与传媒支出</t>
    </r>
  </si>
  <si>
    <r>
      <t>2</t>
    </r>
    <r>
      <rPr>
        <sz val="11"/>
        <rFont val="宋体"/>
        <family val="0"/>
      </rPr>
      <t>、农业土地开发资金收入</t>
    </r>
  </si>
  <si>
    <t xml:space="preserve">     文化事业建设费</t>
  </si>
  <si>
    <r>
      <t>3</t>
    </r>
    <r>
      <rPr>
        <sz val="11"/>
        <rFont val="宋体"/>
        <family val="0"/>
      </rPr>
      <t>、国有土地使用权出让收入</t>
    </r>
  </si>
  <si>
    <r>
      <t>2</t>
    </r>
    <r>
      <rPr>
        <sz val="11"/>
        <rFont val="宋体"/>
        <family val="0"/>
      </rPr>
      <t>、社会保障和就业</t>
    </r>
  </si>
  <si>
    <r>
      <t>4</t>
    </r>
    <r>
      <rPr>
        <sz val="11"/>
        <rFont val="宋体"/>
        <family val="0"/>
      </rPr>
      <t>、城市基础设施配套费收入</t>
    </r>
  </si>
  <si>
    <t xml:space="preserve">     大中型水库移民后期扶持基金支出</t>
  </si>
  <si>
    <r>
      <t>5</t>
    </r>
    <r>
      <rPr>
        <sz val="11"/>
        <rFont val="宋体"/>
        <family val="0"/>
      </rPr>
      <t>、其他政府性基金收入</t>
    </r>
  </si>
  <si>
    <r>
      <t xml:space="preserve">     </t>
    </r>
    <r>
      <rPr>
        <sz val="11"/>
        <rFont val="宋体"/>
        <family val="0"/>
      </rPr>
      <t>小型水库移民扶助基金支出</t>
    </r>
  </si>
  <si>
    <r>
      <t>3</t>
    </r>
    <r>
      <rPr>
        <sz val="11"/>
        <rFont val="宋体"/>
        <family val="0"/>
      </rPr>
      <t>、城乡社区事务</t>
    </r>
  </si>
  <si>
    <t xml:space="preserve">     国有土地使用权出让收入安排的支出</t>
  </si>
  <si>
    <r>
      <t xml:space="preserve"> </t>
    </r>
    <r>
      <rPr>
        <sz val="11"/>
        <rFont val="宋体"/>
        <family val="0"/>
      </rPr>
      <t xml:space="preserve">    新增建设用地土地有偿使用费</t>
    </r>
  </si>
  <si>
    <t xml:space="preserve">     国有土地收益基金支出</t>
  </si>
  <si>
    <t xml:space="preserve">     农业土地开发资金支出</t>
  </si>
  <si>
    <t xml:space="preserve">     城市基础设施配套费安排的支出</t>
  </si>
  <si>
    <r>
      <t>4</t>
    </r>
    <r>
      <rPr>
        <sz val="11"/>
        <rFont val="宋体"/>
        <family val="0"/>
      </rPr>
      <t>、农林水事务</t>
    </r>
  </si>
  <si>
    <r>
      <t xml:space="preserve">           </t>
    </r>
    <r>
      <rPr>
        <sz val="11"/>
        <rFont val="宋体"/>
        <family val="0"/>
      </rPr>
      <t>新菜地开发建设基金支出</t>
    </r>
  </si>
  <si>
    <t xml:space="preserve">  大中型水库库区基金支出</t>
  </si>
  <si>
    <r>
      <t>5</t>
    </r>
    <r>
      <rPr>
        <sz val="11"/>
        <rFont val="宋体"/>
        <family val="0"/>
      </rPr>
      <t>、商业服务业等事务</t>
    </r>
  </si>
  <si>
    <t>旅游发展基金支出</t>
  </si>
  <si>
    <r>
      <t>6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其他支出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</si>
  <si>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彩票公益金及对应专项债务收入安排的支出</t>
    </r>
  </si>
  <si>
    <t>收入合计</t>
  </si>
  <si>
    <t>支出合计</t>
  </si>
  <si>
    <t>转移性收入</t>
  </si>
  <si>
    <t>转移性支出</t>
  </si>
  <si>
    <t xml:space="preserve">    政府性基金转移收入</t>
  </si>
  <si>
    <t xml:space="preserve">    政府性基金转移支付</t>
  </si>
  <si>
    <t xml:space="preserve">    　政府性基金补助收入</t>
  </si>
  <si>
    <t xml:space="preserve">    　政府性基金补助支出</t>
  </si>
  <si>
    <t xml:space="preserve">    　政府性基金上解收入</t>
  </si>
  <si>
    <t xml:space="preserve">    　政府性基金上解支出</t>
  </si>
  <si>
    <t xml:space="preserve">    地震灾后恢复重建补助收入</t>
  </si>
  <si>
    <t xml:space="preserve">    地震灾后恢复重建补助支出</t>
  </si>
  <si>
    <t xml:space="preserve">    上年结余收入</t>
  </si>
  <si>
    <t xml:space="preserve">    调出资金</t>
  </si>
  <si>
    <t xml:space="preserve">    调入资金</t>
  </si>
  <si>
    <t xml:space="preserve">    年终结转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</si>
  <si>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其中：地方政府性基金调入专项收入</t>
    </r>
  </si>
  <si>
    <t xml:space="preserve"> </t>
  </si>
  <si>
    <t>收入总计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</si>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</sst>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2"/>
      <name val="宋体"/>
      <family val="0"/>
    </font>
    <font>
      <sz val="14"/>
      <name val="黑体"/>
      <family val="0"/>
    </font>
    <font>
      <sz val="22"/>
      <name val="方正小标宋_GBK"/>
      <family val="4"/>
    </font>
    <font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176" fontId="48" fillId="0" borderId="12" xfId="58" applyNumberFormat="1" applyFont="1" applyBorder="1" applyAlignment="1" applyProtection="1">
      <alignment horizontal="right" vertical="center" wrapText="1"/>
      <protection locked="0"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vertical="center"/>
    </xf>
    <xf numFmtId="0" fontId="48" fillId="0" borderId="12" xfId="58" applyFont="1" applyBorder="1" applyAlignment="1" applyProtection="1">
      <alignment vertical="center" wrapText="1"/>
      <protection locked="0"/>
    </xf>
    <xf numFmtId="176" fontId="48" fillId="0" borderId="12" xfId="58" applyNumberFormat="1" applyFont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>
      <alignment horizontal="left" vertical="center" indent="1"/>
    </xf>
    <xf numFmtId="0" fontId="7" fillId="0" borderId="12" xfId="58" applyFont="1" applyBorder="1" applyAlignment="1" applyProtection="1">
      <alignment vertical="center" wrapText="1"/>
      <protection locked="0"/>
    </xf>
    <xf numFmtId="0" fontId="8" fillId="0" borderId="12" xfId="58" applyFont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28.00390625" style="1" customWidth="1"/>
    <col min="2" max="2" width="7.875" style="1" customWidth="1"/>
    <col min="3" max="3" width="42.875" style="1" customWidth="1"/>
    <col min="4" max="4" width="8.625" style="1" customWidth="1"/>
    <col min="5" max="16384" width="9.00390625" style="1" customWidth="1"/>
  </cols>
  <sheetData>
    <row r="1" ht="18.75">
      <c r="A1" s="2" t="s">
        <v>0</v>
      </c>
    </row>
    <row r="2" spans="1:4" ht="30" customHeight="1">
      <c r="A2" s="3" t="s">
        <v>1</v>
      </c>
      <c r="B2" s="3"/>
      <c r="C2" s="3"/>
      <c r="D2" s="3"/>
    </row>
    <row r="3" spans="1:4" ht="18" customHeight="1">
      <c r="A3" s="4"/>
      <c r="D3" s="5" t="s">
        <v>2</v>
      </c>
    </row>
    <row r="4" spans="1:4" ht="19.5" customHeight="1">
      <c r="A4" s="6" t="s">
        <v>3</v>
      </c>
      <c r="B4" s="7"/>
      <c r="C4" s="8" t="s">
        <v>4</v>
      </c>
      <c r="D4" s="8"/>
    </row>
    <row r="5" spans="1:4" ht="19.5" customHeight="1">
      <c r="A5" s="9" t="s">
        <v>5</v>
      </c>
      <c r="B5" s="10" t="s">
        <v>6</v>
      </c>
      <c r="C5" s="9" t="s">
        <v>5</v>
      </c>
      <c r="D5" s="11" t="s">
        <v>6</v>
      </c>
    </row>
    <row r="6" spans="1:4" ht="19.5" customHeight="1">
      <c r="A6" s="12" t="s">
        <v>7</v>
      </c>
      <c r="B6" s="13"/>
      <c r="C6" s="12" t="s">
        <v>8</v>
      </c>
      <c r="D6" s="14"/>
    </row>
    <row r="7" spans="1:4" ht="19.5" customHeight="1">
      <c r="A7" s="12" t="s">
        <v>9</v>
      </c>
      <c r="B7" s="13"/>
      <c r="C7" s="15" t="s">
        <v>10</v>
      </c>
      <c r="D7" s="16"/>
    </row>
    <row r="8" spans="1:4" ht="19.5" customHeight="1">
      <c r="A8" s="12" t="s">
        <v>11</v>
      </c>
      <c r="B8" s="13">
        <v>1000</v>
      </c>
      <c r="C8" s="12" t="s">
        <v>12</v>
      </c>
      <c r="D8" s="17">
        <f>SUM(D9:D10)</f>
        <v>346</v>
      </c>
    </row>
    <row r="9" spans="1:4" ht="19.5" customHeight="1">
      <c r="A9" s="12" t="s">
        <v>13</v>
      </c>
      <c r="B9" s="18">
        <v>0</v>
      </c>
      <c r="C9" s="15" t="s">
        <v>14</v>
      </c>
      <c r="D9" s="17">
        <v>9</v>
      </c>
    </row>
    <row r="10" spans="1:4" ht="18.75" customHeight="1">
      <c r="A10" s="12" t="s">
        <v>15</v>
      </c>
      <c r="B10" s="18"/>
      <c r="C10" s="19" t="s">
        <v>16</v>
      </c>
      <c r="D10" s="17">
        <v>337</v>
      </c>
    </row>
    <row r="11" spans="1:4" ht="19.5" customHeight="1">
      <c r="A11" s="20"/>
      <c r="B11" s="21"/>
      <c r="C11" s="12" t="s">
        <v>17</v>
      </c>
      <c r="D11" s="22">
        <f>SUM(D12:D16)</f>
        <v>3952</v>
      </c>
    </row>
    <row r="12" spans="1:4" ht="19.5" customHeight="1">
      <c r="A12" s="20"/>
      <c r="B12" s="13"/>
      <c r="C12" s="15" t="s">
        <v>18</v>
      </c>
      <c r="D12" s="22">
        <v>1452</v>
      </c>
    </row>
    <row r="13" spans="1:4" ht="19.5" customHeight="1">
      <c r="A13" s="20"/>
      <c r="B13" s="13"/>
      <c r="C13" s="15" t="s">
        <v>19</v>
      </c>
      <c r="D13" s="22"/>
    </row>
    <row r="14" spans="1:4" ht="19.5" customHeight="1">
      <c r="A14" s="20"/>
      <c r="B14" s="13"/>
      <c r="C14" s="15" t="s">
        <v>20</v>
      </c>
      <c r="D14" s="17"/>
    </row>
    <row r="15" spans="1:4" ht="19.5" customHeight="1">
      <c r="A15" s="20"/>
      <c r="B15" s="13"/>
      <c r="C15" s="15" t="s">
        <v>21</v>
      </c>
      <c r="D15" s="17"/>
    </row>
    <row r="16" spans="1:4" ht="19.5" customHeight="1">
      <c r="A16" s="20"/>
      <c r="B16" s="13"/>
      <c r="C16" s="15" t="s">
        <v>22</v>
      </c>
      <c r="D16" s="22">
        <v>2500</v>
      </c>
    </row>
    <row r="17" spans="1:4" ht="19.5" customHeight="1">
      <c r="A17" s="20"/>
      <c r="B17" s="13"/>
      <c r="C17" s="12" t="s">
        <v>23</v>
      </c>
      <c r="D17" s="22">
        <f>SUM(D18:D19)</f>
        <v>470</v>
      </c>
    </row>
    <row r="18" spans="1:4" ht="17.25" customHeight="1">
      <c r="A18" s="20"/>
      <c r="B18" s="13"/>
      <c r="C18" s="23" t="s">
        <v>24</v>
      </c>
      <c r="D18" s="22">
        <v>400</v>
      </c>
    </row>
    <row r="19" spans="1:4" ht="19.5" customHeight="1">
      <c r="A19" s="12"/>
      <c r="B19" s="13"/>
      <c r="C19" s="24" t="s">
        <v>25</v>
      </c>
      <c r="D19" s="17">
        <v>70</v>
      </c>
    </row>
    <row r="20" spans="1:4" ht="19.5" customHeight="1">
      <c r="A20" s="12"/>
      <c r="B20" s="13"/>
      <c r="C20" s="12" t="s">
        <v>26</v>
      </c>
      <c r="D20" s="17">
        <f>SUM(D21)</f>
        <v>5</v>
      </c>
    </row>
    <row r="21" spans="1:4" ht="19.5" customHeight="1">
      <c r="A21" s="12"/>
      <c r="B21" s="13"/>
      <c r="C21" s="24" t="s">
        <v>27</v>
      </c>
      <c r="D21" s="17">
        <v>5</v>
      </c>
    </row>
    <row r="22" spans="1:4" ht="19.5" customHeight="1">
      <c r="A22" s="12"/>
      <c r="B22" s="13"/>
      <c r="C22" s="25" t="s">
        <v>28</v>
      </c>
      <c r="D22" s="17">
        <f>SUM(D23)</f>
        <v>437</v>
      </c>
    </row>
    <row r="23" spans="1:4" ht="15">
      <c r="A23" s="12"/>
      <c r="B23" s="13"/>
      <c r="C23" s="26" t="s">
        <v>29</v>
      </c>
      <c r="D23" s="17">
        <v>437</v>
      </c>
    </row>
    <row r="24" spans="1:4" ht="19.5" customHeight="1">
      <c r="A24" s="27" t="s">
        <v>30</v>
      </c>
      <c r="B24" s="13">
        <f>SUM(B6:B21)</f>
        <v>1000</v>
      </c>
      <c r="C24" s="27" t="s">
        <v>31</v>
      </c>
      <c r="D24" s="28">
        <f>D6+D8+D11+D17+D20+D22</f>
        <v>5210</v>
      </c>
    </row>
    <row r="25" spans="1:4" ht="19.5" customHeight="1">
      <c r="A25" s="29" t="s">
        <v>32</v>
      </c>
      <c r="B25" s="13">
        <f>B26+B29</f>
        <v>307</v>
      </c>
      <c r="C25" s="29" t="s">
        <v>33</v>
      </c>
      <c r="D25" s="17">
        <f>D26+D29</f>
        <v>0</v>
      </c>
    </row>
    <row r="26" spans="1:4" ht="19.5" customHeight="1">
      <c r="A26" s="30" t="s">
        <v>34</v>
      </c>
      <c r="B26" s="13">
        <v>307</v>
      </c>
      <c r="C26" s="15" t="s">
        <v>35</v>
      </c>
      <c r="D26" s="17">
        <f>SUM(D27:D28)</f>
        <v>0</v>
      </c>
    </row>
    <row r="27" spans="1:4" ht="19.5" customHeight="1">
      <c r="A27" s="30" t="s">
        <v>36</v>
      </c>
      <c r="B27" s="13"/>
      <c r="C27" s="15" t="s">
        <v>37</v>
      </c>
      <c r="D27" s="17"/>
    </row>
    <row r="28" spans="1:4" ht="19.5" customHeight="1">
      <c r="A28" s="30" t="s">
        <v>38</v>
      </c>
      <c r="B28" s="13"/>
      <c r="C28" s="15" t="s">
        <v>39</v>
      </c>
      <c r="D28" s="17"/>
    </row>
    <row r="29" spans="1:4" ht="19.5" customHeight="1">
      <c r="A29" s="30" t="s">
        <v>40</v>
      </c>
      <c r="B29" s="13"/>
      <c r="C29" s="15" t="s">
        <v>41</v>
      </c>
      <c r="D29" s="17"/>
    </row>
    <row r="30" spans="1:4" ht="19.5" customHeight="1">
      <c r="A30" s="30" t="s">
        <v>42</v>
      </c>
      <c r="B30" s="13">
        <v>3903</v>
      </c>
      <c r="C30" s="15" t="s">
        <v>43</v>
      </c>
      <c r="D30" s="17"/>
    </row>
    <row r="31" spans="1:4" ht="19.5" customHeight="1">
      <c r="A31" s="30" t="s">
        <v>44</v>
      </c>
      <c r="B31" s="13">
        <v>0</v>
      </c>
      <c r="C31" s="15" t="s">
        <v>45</v>
      </c>
      <c r="D31" s="17"/>
    </row>
    <row r="32" spans="1:4" ht="26.25" customHeight="1">
      <c r="A32" s="31" t="s">
        <v>46</v>
      </c>
      <c r="B32" s="13">
        <v>3000</v>
      </c>
      <c r="C32" s="30"/>
      <c r="D32" s="17"/>
    </row>
    <row r="33" spans="1:4" ht="19.5" customHeight="1">
      <c r="A33" s="30"/>
      <c r="B33" s="20"/>
      <c r="C33" s="32" t="s">
        <v>47</v>
      </c>
      <c r="D33" s="17"/>
    </row>
    <row r="34" spans="1:4" ht="19.5" customHeight="1">
      <c r="A34" s="27" t="s">
        <v>48</v>
      </c>
      <c r="B34" s="20">
        <f>B24+B25+B30+B31</f>
        <v>5210</v>
      </c>
      <c r="C34" s="27" t="s">
        <v>49</v>
      </c>
      <c r="D34" s="33">
        <f>D24+D25+D30+D31</f>
        <v>5210</v>
      </c>
    </row>
    <row r="55" ht="22.5" customHeight="1"/>
  </sheetData>
  <sheetProtection/>
  <mergeCells count="3">
    <mergeCell ref="A2:D2"/>
    <mergeCell ref="A4:B4"/>
    <mergeCell ref="C4:D4"/>
  </mergeCells>
  <printOptions/>
  <pageMargins left="0.52" right="0.35" top="0.49" bottom="0.4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jianghua</dc:creator>
  <cp:keywords/>
  <dc:description/>
  <cp:lastModifiedBy>Administrator</cp:lastModifiedBy>
  <cp:lastPrinted>2017-10-20T10:31:25Z</cp:lastPrinted>
  <dcterms:created xsi:type="dcterms:W3CDTF">2011-06-02T00:14:50Z</dcterms:created>
  <dcterms:modified xsi:type="dcterms:W3CDTF">2017-12-03T11:12:00Z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